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0" yWindow="465" windowWidth="20730" windowHeight="11760" tabRatio="606"/>
  </bookViews>
  <sheets>
    <sheet name="template" sheetId="16" r:id="rId1"/>
    <sheet name="Bang gia thăm dò" sheetId="26" state="hidden" r:id="rId2"/>
  </sheets>
  <externalReferences>
    <externalReference r:id="rId3"/>
    <externalReference r:id="rId4"/>
  </externalReferences>
  <definedNames>
    <definedName name="_CT250">'[1]dongia (2)'!#REF!</definedName>
    <definedName name="_d1500" hidden="1">{"'Sheet1'!$L$16"}</definedName>
    <definedName name="_xlnm._FilterDatabase" localSheetId="1" hidden="1">'Bang gia thăm dò'!$A$8:$Y$54</definedName>
    <definedName name="_xlnm._FilterDatabase" localSheetId="0" hidden="1">template!$A$4:$N$354</definedName>
    <definedName name="_hsm2">1.1289</definedName>
    <definedName name="_L6">[2]XL4Poppy!$C$31</definedName>
    <definedName name="_M2" hidden="1">{"'Sheet1'!$L$16"}</definedName>
    <definedName name="_Order1" hidden="1">255</definedName>
    <definedName name="_Order2" hidden="1">255</definedName>
    <definedName name="_PA3" hidden="1">{"'Sheet1'!$L$16"}</definedName>
    <definedName name="adv">[0]!adv</definedName>
    <definedName name="agasdg">[0]!Sheet1</definedName>
    <definedName name="agfasdga">[0]!agfasdga</definedName>
    <definedName name="ahgarhr">[0]!ahgarhr</definedName>
    <definedName name="albcurq3">[0]!albcurq3</definedName>
    <definedName name="astrt">[0]!astrt</definedName>
    <definedName name="bc">[0]!bc</definedName>
    <definedName name="cdf">[0]!cdf</definedName>
    <definedName name="CLVC3">0.1</definedName>
    <definedName name="cmdCancel">"Button 3"</definedName>
    <definedName name="CmdCancel_Click">[0]!CmdCancel_Click</definedName>
    <definedName name="cmdOK">"Button 2"</definedName>
    <definedName name="CmdOK_Click">[0]!CmdOK_Click</definedName>
    <definedName name="codeSheet.CmdCancel_Click">[0]!codeSheet.CmdCancel_Click</definedName>
    <definedName name="codeSheet.Server_Select_Change">[0]!codeSheet.Server_Select_Change</definedName>
    <definedName name="com">[0]!com</definedName>
    <definedName name="coma">[0]!coma</definedName>
    <definedName name="comparison">[0]!comparison</definedName>
    <definedName name="cost">[0]!cost</definedName>
    <definedName name="CTCT1" hidden="1">{"'Sheet1'!$L$16"}</definedName>
    <definedName name="đaa">#N/A</definedName>
    <definedName name="db_select_Change">[0]!db_select_Change</definedName>
    <definedName name="def">[0]!def</definedName>
    <definedName name="dfd">#N/A</definedName>
    <definedName name="dfsfdsf">[0]!dfsfdsf</definedName>
    <definedName name="Document_array">{"ÿÿÿÿÿ"}</definedName>
    <definedName name="dsfsa">'[1]dongia (2)'!#REF!</definedName>
    <definedName name="edc">[0]!edc</definedName>
    <definedName name="EssLatest">"Quarter 1"</definedName>
    <definedName name="ewtre">[0]!ewtre</definedName>
    <definedName name="fhgdgh">[0]!fhgdgh</definedName>
    <definedName name="FLH">[0]!wholesal.xlm</definedName>
    <definedName name="gdfyt">[0]!Sheet1</definedName>
    <definedName name="get_data">[0]!get_data</definedName>
    <definedName name="Heä_soá_laép_xaø_H">1.7</definedName>
    <definedName name="hgfdhdh">[0]!Sheet1</definedName>
    <definedName name="hraehh">[0]!hraehh</definedName>
    <definedName name="hretetaesdf">[0]!hretetaesdf</definedName>
    <definedName name="hretyr">[0]!hretyr</definedName>
    <definedName name="HSCT3">0.1</definedName>
    <definedName name="HSDN">2.5</definedName>
    <definedName name="hsm">1.1289</definedName>
    <definedName name="hsnc_cau2">1.626</definedName>
    <definedName name="hsnc_d">1.6356</definedName>
    <definedName name="hsnc_d2">1.6356</definedName>
    <definedName name="hsvl">1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Title" hidden="1">"00Q3961-SUM"</definedName>
    <definedName name="huy" hidden="1">{"'Sheet1'!$L$16"}</definedName>
    <definedName name="Jaguar">[0]!wholesal.xlm</definedName>
    <definedName name="L3_Policy">[0]!Sheet1</definedName>
    <definedName name="lstOrganization">"List Box 4"</definedName>
    <definedName name="lstRegion">"List Box 5"</definedName>
    <definedName name="Mazda">[0]!wholesal.xlm</definedName>
    <definedName name="Mbr_Select_Change">[0]!Mbr_Select_Change</definedName>
    <definedName name="Mbr_Select_org_Change">[0]!Mbr_Select_org_Change</definedName>
    <definedName name="Mbr_Select_reg_Change">[0]!Mbr_Select_reg_Change</definedName>
    <definedName name="Mbr_Select_sce_Change">[0]!Mbr_Select_sce_Change</definedName>
    <definedName name="MbrSelOk_Click">[0]!MbrSelOk_Click</definedName>
    <definedName name="mgmt">[0]!Sheet1</definedName>
    <definedName name="password_entry_Change">[0]!password_entry_Change</definedName>
    <definedName name="_xlnm.Print_Area" localSheetId="0">template!$A$5:$L$109</definedName>
    <definedName name="_xlnm.Print_Area">#REF!</definedName>
    <definedName name="_xlnm.Print_Titles" localSheetId="0">template!#REF!</definedName>
    <definedName name="_xlnm.Print_Titles">#N/A</definedName>
    <definedName name="R_01996">[0]!Sheet1</definedName>
    <definedName name="R_01997">[0]!Sheet1</definedName>
    <definedName name="retwtwerwe">[0]!retwtwerwe</definedName>
    <definedName name="sáa">[0]!wholesal.xlm</definedName>
    <definedName name="Select_members">[0]!Select_members</definedName>
    <definedName name="Server_Select_Change">[0]!Server_Select_Change</definedName>
    <definedName name="sfashgh">[0]!sfashgh</definedName>
    <definedName name="sfsagsgfd">[0]!sfsagsgfd</definedName>
    <definedName name="sfsddfd">[0]!sfsddfd</definedName>
    <definedName name="stgetwer">[0]!stgetwer</definedName>
    <definedName name="TaxTV">10%</definedName>
    <definedName name="TaxXL">5%</definedName>
    <definedName name="Textname">"Text 26"</definedName>
    <definedName name="tmorita">[0]!Sheet1</definedName>
    <definedName name="tryery">[0]!tryery</definedName>
    <definedName name="userid_entry_Change">[0]!userid_entry_Change</definedName>
    <definedName name="wholesale">[0]!wholesal.xlm</definedName>
    <definedName name="XCCT">0.5</definedName>
    <definedName name="zfsz">[0]!Sheet1</definedName>
  </definedNames>
  <calcPr calcId="144525" concurrentCalc="0"/>
</workbook>
</file>

<file path=xl/calcChain.xml><?xml version="1.0" encoding="utf-8"?>
<calcChain xmlns="http://schemas.openxmlformats.org/spreadsheetml/2006/main">
  <c r="K48" i="26" l="1"/>
  <c r="J17" i="26"/>
  <c r="E50" i="26"/>
  <c r="M33" i="26"/>
  <c r="E54" i="26"/>
  <c r="M49" i="26"/>
  <c r="D47" i="26"/>
  <c r="O53" i="26"/>
  <c r="H51" i="26"/>
  <c r="I46" i="26"/>
  <c r="G47" i="26"/>
  <c r="E36" i="26"/>
  <c r="N52" i="26"/>
  <c r="H50" i="26"/>
  <c r="M46" i="26"/>
  <c r="E34" i="26"/>
  <c r="O54" i="26"/>
  <c r="E51" i="26"/>
  <c r="N50" i="26"/>
  <c r="K49" i="26"/>
  <c r="P47" i="26"/>
  <c r="M43" i="26"/>
  <c r="O25" i="26"/>
  <c r="H21" i="26"/>
  <c r="E52" i="26"/>
  <c r="N51" i="26"/>
  <c r="L50" i="26"/>
  <c r="H43" i="26"/>
  <c r="M40" i="26"/>
  <c r="E39" i="26"/>
  <c r="J36" i="26"/>
  <c r="M34" i="26"/>
  <c r="I23" i="26"/>
  <c r="N54" i="26"/>
  <c r="K54" i="26"/>
  <c r="H54" i="26"/>
  <c r="M53" i="26"/>
  <c r="K53" i="26"/>
  <c r="I53" i="26"/>
  <c r="D53" i="26"/>
  <c r="K52" i="26"/>
  <c r="J51" i="26"/>
  <c r="M50" i="26"/>
  <c r="J50" i="26"/>
  <c r="D50" i="26"/>
  <c r="J49" i="26"/>
  <c r="G49" i="26"/>
  <c r="D49" i="26"/>
  <c r="O48" i="26"/>
  <c r="M48" i="26"/>
  <c r="G48" i="26"/>
  <c r="D48" i="26"/>
  <c r="K47" i="26"/>
  <c r="H47" i="26"/>
  <c r="L46" i="26"/>
  <c r="D46" i="26"/>
  <c r="I45" i="26"/>
  <c r="L44" i="26"/>
  <c r="F43" i="26"/>
  <c r="L42" i="26"/>
  <c r="E42" i="26"/>
  <c r="L41" i="26"/>
  <c r="E41" i="26"/>
  <c r="K40" i="26"/>
  <c r="E40" i="26"/>
  <c r="K39" i="26"/>
  <c r="D39" i="26"/>
  <c r="K38" i="26"/>
  <c r="D38" i="26"/>
  <c r="K35" i="26"/>
  <c r="F31" i="26"/>
  <c r="L30" i="26"/>
  <c r="P29" i="26"/>
  <c r="M54" i="26"/>
  <c r="J54" i="26"/>
  <c r="G54" i="26"/>
  <c r="D54" i="26"/>
  <c r="N53" i="26"/>
  <c r="J53" i="26"/>
  <c r="G53" i="26"/>
  <c r="O52" i="26"/>
  <c r="M52" i="26"/>
  <c r="I52" i="26"/>
  <c r="G52" i="26"/>
  <c r="D52" i="26"/>
  <c r="P51" i="26"/>
  <c r="G51" i="26"/>
  <c r="F50" i="26"/>
  <c r="L49" i="26"/>
  <c r="E49" i="26"/>
  <c r="L48" i="26"/>
  <c r="I48" i="26"/>
  <c r="F48" i="26"/>
  <c r="M47" i="26"/>
  <c r="J47" i="26"/>
  <c r="F47" i="26"/>
  <c r="K46" i="26"/>
  <c r="G46" i="26"/>
  <c r="P45" i="26"/>
  <c r="L45" i="26"/>
  <c r="E44" i="26"/>
  <c r="P43" i="26"/>
  <c r="K43" i="26"/>
  <c r="J41" i="26"/>
  <c r="J40" i="26"/>
  <c r="P39" i="26"/>
  <c r="J39" i="26"/>
  <c r="O38" i="26"/>
  <c r="P37" i="26"/>
  <c r="H37" i="26"/>
  <c r="N36" i="26"/>
  <c r="H36" i="26"/>
  <c r="I35" i="26"/>
  <c r="G34" i="26"/>
  <c r="J33" i="26"/>
  <c r="I30" i="26"/>
  <c r="O24" i="26"/>
  <c r="H22" i="26"/>
  <c r="L54" i="26"/>
  <c r="I54" i="26"/>
  <c r="F54" i="26"/>
  <c r="H53" i="26"/>
  <c r="F53" i="26"/>
  <c r="L52" i="26"/>
  <c r="J52" i="26"/>
  <c r="F52" i="26"/>
  <c r="O51" i="26"/>
  <c r="L51" i="26"/>
  <c r="I51" i="26"/>
  <c r="O50" i="26"/>
  <c r="K50" i="26"/>
  <c r="O49" i="26"/>
  <c r="H49" i="26"/>
  <c r="N48" i="26"/>
  <c r="E48" i="26"/>
  <c r="N47" i="26"/>
  <c r="I47" i="26"/>
  <c r="O45" i="26"/>
  <c r="J45" i="26"/>
  <c r="G45" i="26"/>
  <c r="O44" i="26"/>
  <c r="J44" i="26"/>
  <c r="O43" i="26"/>
  <c r="H41" i="26"/>
  <c r="O40" i="26"/>
  <c r="O39" i="26"/>
  <c r="G39" i="26"/>
  <c r="H38" i="26"/>
  <c r="F37" i="26"/>
  <c r="M36" i="26"/>
  <c r="D36" i="26"/>
  <c r="H35" i="26"/>
  <c r="F34" i="26"/>
  <c r="H30" i="26"/>
  <c r="P27" i="26"/>
  <c r="D21" i="26"/>
  <c r="D22" i="26"/>
  <c r="G24" i="26"/>
  <c r="L25" i="26"/>
  <c r="K26" i="26"/>
  <c r="I10" i="26"/>
  <c r="O12" i="26"/>
  <c r="K16" i="26"/>
  <c r="F17" i="26"/>
  <c r="F18" i="26"/>
  <c r="J19" i="26"/>
  <c r="P22" i="26"/>
  <c r="P23" i="26"/>
  <c r="L24" i="26"/>
  <c r="H25" i="26"/>
  <c r="M29" i="26"/>
  <c r="M30" i="26"/>
  <c r="P31" i="26"/>
  <c r="G32" i="26"/>
  <c r="P32" i="26"/>
  <c r="L33" i="26"/>
  <c r="O34" i="26"/>
  <c r="F35" i="26"/>
  <c r="L35" i="26"/>
  <c r="K36" i="26"/>
  <c r="G37" i="26"/>
  <c r="J37" i="26"/>
  <c r="N37" i="26"/>
  <c r="E38" i="26"/>
  <c r="M38" i="26"/>
  <c r="M39" i="26"/>
  <c r="D40" i="26"/>
  <c r="H40" i="26"/>
  <c r="L40" i="26"/>
  <c r="O41" i="26"/>
  <c r="F42" i="26"/>
  <c r="K42" i="26"/>
  <c r="N42" i="26"/>
  <c r="J43" i="26"/>
  <c r="F44" i="26"/>
  <c r="P54" i="26"/>
  <c r="P53" i="26"/>
  <c r="L53" i="26"/>
  <c r="E53" i="26"/>
  <c r="P52" i="26"/>
  <c r="H52" i="26"/>
  <c r="M51" i="26"/>
  <c r="K51" i="26"/>
  <c r="F51" i="26"/>
  <c r="D51" i="26"/>
  <c r="P50" i="26"/>
  <c r="I50" i="26"/>
  <c r="G50" i="26"/>
  <c r="P49" i="26"/>
  <c r="N49" i="26"/>
  <c r="I49" i="26"/>
  <c r="F49" i="26"/>
  <c r="P48" i="26"/>
  <c r="J48" i="26"/>
  <c r="H48" i="26"/>
  <c r="O47" i="26"/>
  <c r="N46" i="26"/>
  <c r="F46" i="26"/>
  <c r="N45" i="26"/>
  <c r="H45" i="26"/>
  <c r="E45" i="26"/>
  <c r="N44" i="26"/>
  <c r="H44" i="26"/>
  <c r="I42" i="26"/>
  <c r="N41" i="26"/>
  <c r="I41" i="26"/>
  <c r="N40" i="26"/>
  <c r="H39" i="26"/>
  <c r="N38" i="26"/>
  <c r="F36" i="26"/>
  <c r="M35" i="26"/>
  <c r="K34" i="26"/>
  <c r="N32" i="26"/>
  <c r="D32" i="26"/>
  <c r="D31" i="26"/>
  <c r="O30" i="26"/>
  <c r="E24" i="26"/>
  <c r="K21" i="26"/>
  <c r="M18" i="26"/>
  <c r="D17" i="26"/>
  <c r="L18" i="26"/>
  <c r="D19" i="26"/>
  <c r="K19" i="26"/>
  <c r="P19" i="26"/>
  <c r="E20" i="26"/>
  <c r="K20" i="26"/>
  <c r="E22" i="26"/>
  <c r="K22" i="26"/>
  <c r="D23" i="26"/>
  <c r="O23" i="26"/>
  <c r="H24" i="26"/>
  <c r="M24" i="26"/>
  <c r="O26" i="26"/>
  <c r="D27" i="26"/>
  <c r="H27" i="26"/>
  <c r="O27" i="26"/>
  <c r="D28" i="26"/>
  <c r="G28" i="26"/>
  <c r="I28" i="26"/>
  <c r="L28" i="26"/>
  <c r="N28" i="26"/>
  <c r="E30" i="26"/>
  <c r="J30" i="26"/>
  <c r="K30" i="26"/>
  <c r="E31" i="26"/>
  <c r="I31" i="26"/>
  <c r="L31" i="26"/>
  <c r="N31" i="26"/>
  <c r="P17" i="26"/>
  <c r="G18" i="26"/>
  <c r="H19" i="26"/>
  <c r="N19" i="26"/>
  <c r="I21" i="26"/>
  <c r="G22" i="26"/>
  <c r="M22" i="26"/>
  <c r="G23" i="26"/>
  <c r="L23" i="26"/>
  <c r="I25" i="26"/>
  <c r="P25" i="26"/>
  <c r="G26" i="26"/>
  <c r="L26" i="26"/>
  <c r="L27" i="26"/>
  <c r="E28" i="26"/>
  <c r="D29" i="26"/>
  <c r="G29" i="26"/>
  <c r="L29" i="26"/>
  <c r="G30" i="26"/>
  <c r="N30" i="26"/>
  <c r="H31" i="26"/>
  <c r="K31" i="26"/>
  <c r="H32" i="26"/>
  <c r="J32" i="26"/>
  <c r="L32" i="26"/>
  <c r="O32" i="26"/>
  <c r="D33" i="26"/>
  <c r="F33" i="26"/>
  <c r="K33" i="26"/>
  <c r="O33" i="26"/>
  <c r="J34" i="26"/>
  <c r="L34" i="26"/>
  <c r="D35" i="26"/>
  <c r="N35" i="26"/>
  <c r="G36" i="26"/>
  <c r="I36" i="26"/>
  <c r="P36" i="26"/>
  <c r="D37" i="26"/>
  <c r="K37" i="26"/>
  <c r="M37" i="26"/>
  <c r="G38" i="26"/>
  <c r="J38" i="26"/>
  <c r="P38" i="26"/>
  <c r="F39" i="26"/>
  <c r="L39" i="26"/>
  <c r="N39" i="26"/>
  <c r="G40" i="26"/>
  <c r="I40" i="26"/>
  <c r="P40" i="26"/>
  <c r="D41" i="26"/>
  <c r="F41" i="26"/>
  <c r="K41" i="26"/>
  <c r="M41" i="26"/>
  <c r="H42" i="26"/>
  <c r="J42" i="26"/>
  <c r="O42" i="26"/>
  <c r="D43" i="26"/>
  <c r="L47" i="26"/>
  <c r="E47" i="26"/>
  <c r="P46" i="26"/>
  <c r="O46" i="26"/>
  <c r="J46" i="26"/>
  <c r="H46" i="26"/>
  <c r="E46" i="26"/>
  <c r="M45" i="26"/>
  <c r="K45" i="26"/>
  <c r="F45" i="26"/>
  <c r="D45" i="26"/>
  <c r="P44" i="26"/>
  <c r="M44" i="26"/>
  <c r="K44" i="26"/>
  <c r="I44" i="26"/>
  <c r="G44" i="26"/>
  <c r="D44" i="26"/>
  <c r="N43" i="26"/>
  <c r="L43" i="26"/>
  <c r="I43" i="26"/>
  <c r="G43" i="26"/>
  <c r="E43" i="26"/>
  <c r="P42" i="26"/>
  <c r="M42" i="26"/>
  <c r="G42" i="26"/>
  <c r="D42" i="26"/>
  <c r="P41" i="26"/>
  <c r="G41" i="26"/>
  <c r="F40" i="26"/>
  <c r="I39" i="26"/>
  <c r="L38" i="26"/>
  <c r="I38" i="26"/>
  <c r="F38" i="26"/>
  <c r="O37" i="26"/>
  <c r="L37" i="26"/>
  <c r="I37" i="26"/>
  <c r="E37" i="26"/>
  <c r="O36" i="26"/>
  <c r="L36" i="26"/>
  <c r="O35" i="26"/>
  <c r="N34" i="26"/>
  <c r="H34" i="26"/>
  <c r="D34" i="26"/>
  <c r="N33" i="26"/>
  <c r="G33" i="26"/>
  <c r="E33" i="26"/>
  <c r="K32" i="26"/>
  <c r="F32" i="26"/>
  <c r="O31" i="26"/>
  <c r="G31" i="26"/>
  <c r="P30" i="26"/>
  <c r="D30" i="26"/>
  <c r="K29" i="26"/>
  <c r="E29" i="26"/>
  <c r="O28" i="26"/>
  <c r="K28" i="26"/>
  <c r="I27" i="26"/>
  <c r="P26" i="26"/>
  <c r="H26" i="26"/>
  <c r="K25" i="26"/>
  <c r="D25" i="26"/>
  <c r="P24" i="26"/>
  <c r="K24" i="26"/>
  <c r="O22" i="26"/>
  <c r="O21" i="26"/>
  <c r="H20" i="26"/>
  <c r="H17" i="26"/>
  <c r="P35" i="26"/>
  <c r="J35" i="26"/>
  <c r="G35" i="26"/>
  <c r="E35" i="26"/>
  <c r="P34" i="26"/>
  <c r="I34" i="26"/>
  <c r="P33" i="26"/>
  <c r="I33" i="26"/>
  <c r="H33" i="26"/>
  <c r="M32" i="26"/>
  <c r="I32" i="26"/>
  <c r="E32" i="26"/>
  <c r="M31" i="26"/>
  <c r="J31" i="26"/>
  <c r="F30" i="26"/>
  <c r="H29" i="26"/>
  <c r="M28" i="26"/>
  <c r="H28" i="26"/>
  <c r="K27" i="26"/>
  <c r="G27" i="26"/>
  <c r="M26" i="26"/>
  <c r="D26" i="26"/>
  <c r="H23" i="26"/>
  <c r="L22" i="26"/>
  <c r="G21" i="26"/>
  <c r="H18" i="26"/>
  <c r="I17" i="26"/>
  <c r="M16" i="26"/>
  <c r="G10" i="26"/>
  <c r="O15" i="26"/>
  <c r="I9" i="26"/>
  <c r="K10" i="26"/>
  <c r="O11" i="26"/>
  <c r="K13" i="26"/>
  <c r="K9" i="26"/>
  <c r="K12" i="26"/>
  <c r="N17" i="26"/>
  <c r="L20" i="26"/>
  <c r="N18" i="26"/>
  <c r="I19" i="26"/>
  <c r="K23" i="26"/>
  <c r="E19" i="26"/>
  <c r="M21" i="26"/>
  <c r="E23" i="26"/>
  <c r="J28" i="26"/>
  <c r="M17" i="26"/>
  <c r="M25" i="26"/>
  <c r="M27" i="26"/>
  <c r="M23" i="26"/>
  <c r="I24" i="26"/>
  <c r="E25" i="26"/>
  <c r="I26" i="26"/>
  <c r="I29" i="26"/>
  <c r="I22" i="26"/>
  <c r="E27" i="26"/>
  <c r="E16" i="26"/>
  <c r="K17" i="26"/>
  <c r="O17" i="26"/>
  <c r="J18" i="26"/>
  <c r="O18" i="26"/>
  <c r="G20" i="26"/>
  <c r="I20" i="26"/>
  <c r="M20" i="26"/>
  <c r="E21" i="26"/>
  <c r="P21" i="26"/>
  <c r="D24" i="26"/>
  <c r="G25" i="26"/>
  <c r="E26" i="26"/>
  <c r="O19" i="26"/>
  <c r="M19" i="26"/>
  <c r="P18" i="26"/>
  <c r="O16" i="26"/>
  <c r="E15" i="26"/>
  <c r="G14" i="26"/>
  <c r="G9" i="26"/>
  <c r="M9" i="26"/>
  <c r="E11" i="26"/>
  <c r="I14" i="26"/>
  <c r="G15" i="26"/>
  <c r="E17" i="26"/>
  <c r="L17" i="26"/>
  <c r="I18" i="26"/>
  <c r="K18" i="26"/>
  <c r="L19" i="26"/>
  <c r="D20" i="26"/>
  <c r="O20" i="26"/>
  <c r="P20" i="26"/>
  <c r="L21" i="26"/>
  <c r="J24" i="26"/>
  <c r="N27" i="26"/>
  <c r="J22" i="26"/>
  <c r="N21" i="26"/>
  <c r="N23" i="26"/>
  <c r="F25" i="26"/>
  <c r="F21" i="26"/>
  <c r="F24" i="26"/>
  <c r="J27" i="26"/>
  <c r="F23" i="26"/>
  <c r="J29" i="26"/>
  <c r="N22" i="26"/>
  <c r="F29" i="26"/>
  <c r="G11" i="26"/>
  <c r="K11" i="26"/>
  <c r="G13" i="26"/>
  <c r="K14" i="26"/>
  <c r="O14" i="26"/>
  <c r="K15" i="26"/>
  <c r="M15" i="26"/>
  <c r="G16" i="26"/>
  <c r="G17" i="26"/>
  <c r="D18" i="26"/>
  <c r="E18" i="26"/>
  <c r="F19" i="26"/>
  <c r="G19" i="26"/>
  <c r="N13" i="26"/>
  <c r="J16" i="26"/>
  <c r="N11" i="26"/>
  <c r="E10" i="26"/>
  <c r="E9" i="26"/>
  <c r="F9" i="26"/>
  <c r="I11" i="26"/>
  <c r="M11" i="26"/>
  <c r="E12" i="26"/>
  <c r="M12" i="26"/>
  <c r="I13" i="26"/>
  <c r="E14" i="26"/>
  <c r="J14" i="26"/>
  <c r="M14" i="26"/>
  <c r="N9" i="26"/>
  <c r="O9" i="26"/>
  <c r="M10" i="26"/>
  <c r="O10" i="26"/>
  <c r="F11" i="26"/>
  <c r="G12" i="26"/>
  <c r="I12" i="26"/>
  <c r="J12" i="26"/>
  <c r="E13" i="26"/>
  <c r="M13" i="26"/>
  <c r="O13" i="26"/>
  <c r="I15" i="26"/>
  <c r="N15" i="26"/>
  <c r="I16" i="26"/>
  <c r="L13" i="26"/>
  <c r="H10" i="26"/>
  <c r="H14" i="26"/>
  <c r="D11" i="26"/>
  <c r="D15" i="26"/>
  <c r="P12" i="26"/>
  <c r="L9" i="26"/>
  <c r="H9" i="26"/>
  <c r="H15" i="26"/>
  <c r="L14" i="26"/>
  <c r="P13" i="26"/>
  <c r="D12" i="26"/>
  <c r="H11" i="26"/>
  <c r="L10" i="26"/>
  <c r="P9" i="26"/>
  <c r="O29" i="26"/>
  <c r="J20" i="26"/>
  <c r="F27" i="26"/>
  <c r="J26" i="26"/>
  <c r="N25" i="26"/>
  <c r="F22" i="26"/>
  <c r="J21" i="26"/>
  <c r="D10" i="26"/>
  <c r="N26" i="26"/>
  <c r="F26" i="26"/>
  <c r="J25" i="26"/>
  <c r="N24" i="26"/>
  <c r="J23" i="26"/>
  <c r="N20" i="26"/>
  <c r="F20" i="26"/>
  <c r="F16" i="26"/>
  <c r="J15" i="26"/>
  <c r="N14" i="26"/>
  <c r="F12" i="26"/>
  <c r="J11" i="26"/>
  <c r="N10" i="26"/>
  <c r="N16" i="26"/>
  <c r="F14" i="26"/>
  <c r="J13" i="26"/>
  <c r="N12" i="26"/>
  <c r="F10" i="26"/>
  <c r="J9" i="26"/>
  <c r="L15" i="26"/>
  <c r="H12" i="26"/>
  <c r="D9" i="26"/>
  <c r="H16" i="26"/>
  <c r="D13" i="26"/>
  <c r="F15" i="26"/>
  <c r="F13" i="26"/>
  <c r="P10" i="26"/>
  <c r="P14" i="26"/>
  <c r="L11" i="26"/>
  <c r="J10" i="26"/>
  <c r="N29" i="26"/>
  <c r="F28" i="26"/>
  <c r="L16" i="26"/>
  <c r="P15" i="26"/>
  <c r="D14" i="26"/>
  <c r="H13" i="26"/>
  <c r="L12" i="26"/>
  <c r="P11" i="26"/>
  <c r="D16" i="26"/>
  <c r="P16" i="26"/>
  <c r="P28" i="26"/>
</calcChain>
</file>

<file path=xl/sharedStrings.xml><?xml version="1.0" encoding="utf-8"?>
<sst xmlns="http://schemas.openxmlformats.org/spreadsheetml/2006/main" count="3663" uniqueCount="469">
  <si>
    <t>Tòa</t>
  </si>
  <si>
    <t>Tầng</t>
  </si>
  <si>
    <t>Hướng</t>
  </si>
  <si>
    <t>C1</t>
  </si>
  <si>
    <t>01</t>
  </si>
  <si>
    <t>02</t>
  </si>
  <si>
    <t>TN</t>
  </si>
  <si>
    <t>03</t>
  </si>
  <si>
    <t>04</t>
  </si>
  <si>
    <t>05</t>
  </si>
  <si>
    <t>TB</t>
  </si>
  <si>
    <t>06</t>
  </si>
  <si>
    <t>TB-ĐB</t>
  </si>
  <si>
    <t>07</t>
  </si>
  <si>
    <t>ĐB</t>
  </si>
  <si>
    <t>08</t>
  </si>
  <si>
    <t>09</t>
  </si>
  <si>
    <t>ĐB-ĐN</t>
  </si>
  <si>
    <t>C2</t>
  </si>
  <si>
    <t>P1</t>
  </si>
  <si>
    <t>10</t>
  </si>
  <si>
    <t>11</t>
  </si>
  <si>
    <t>P2</t>
  </si>
  <si>
    <t>N</t>
  </si>
  <si>
    <t>P3</t>
  </si>
  <si>
    <t>12</t>
  </si>
  <si>
    <t>P4</t>
  </si>
  <si>
    <t>P5</t>
  </si>
  <si>
    <t>P6</t>
  </si>
  <si>
    <t>12A</t>
  </si>
  <si>
    <t>12B</t>
  </si>
  <si>
    <t>L1</t>
  </si>
  <si>
    <t>L2, LM81</t>
  </si>
  <si>
    <t>LM81</t>
  </si>
  <si>
    <t>L2</t>
  </si>
  <si>
    <t>L3, LM81</t>
  </si>
  <si>
    <t>L1, LM81</t>
  </si>
  <si>
    <t>L3</t>
  </si>
  <si>
    <t>L4</t>
  </si>
  <si>
    <t>L6</t>
  </si>
  <si>
    <t>BẢNG GIÁ THĂM DÒ TÒA LANDMARK 6 - VINHOMES CENTRAL PARK</t>
  </si>
  <si>
    <t>Ngày phát hành: 18_/_12_/_2015</t>
  </si>
  <si>
    <t>Đơn vị: triệu VNĐ</t>
  </si>
  <si>
    <t>Đại lý nhận sàn:</t>
  </si>
  <si>
    <t>View</t>
  </si>
  <si>
    <t>Q1</t>
  </si>
  <si>
    <t>Q1, Q2, Cầu SG</t>
  </si>
  <si>
    <t>Q2, Cầu SG</t>
  </si>
  <si>
    <t>Q2, Cầu SG, L4, Nội khu LP</t>
  </si>
  <si>
    <t>L4, Nội khu LP</t>
  </si>
  <si>
    <t>L4, Q2, Nội khu LP</t>
  </si>
  <si>
    <t>L4, Sông và công viên</t>
  </si>
  <si>
    <t>Vinmec, Sông và công viên, Q1</t>
  </si>
  <si>
    <t>Diện tích</t>
  </si>
  <si>
    <t>TN-TB</t>
  </si>
  <si>
    <t>ĐN</t>
  </si>
  <si>
    <t>PN</t>
  </si>
  <si>
    <t>Đại lý</t>
  </si>
  <si>
    <t>OT03</t>
  </si>
  <si>
    <t>OT07</t>
  </si>
  <si>
    <t>OT11</t>
  </si>
  <si>
    <t>LP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</si>
  <si>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</si>
  <si>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</si>
  <si>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</si>
  <si>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</si>
  <si>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</si>
  <si>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</si>
  <si>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</si>
  <si>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</si>
  <si>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</si>
  <si>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</si>
  <si>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</si>
  <si>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</si>
  <si>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</si>
  <si>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</si>
  <si>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</si>
  <si>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</si>
  <si>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</si>
  <si>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</si>
  <si>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</si>
  <si>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</si>
  <si>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</si>
  <si>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</si>
  <si>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</si>
  <si>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</si>
  <si>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</si>
  <si>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</si>
  <si>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</si>
  <si>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</si>
  <si>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</si>
  <si>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</si>
  <si>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</si>
  <si>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</si>
  <si>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</si>
  <si>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</si>
  <si>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</si>
  <si>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Chú ý quan trọng:</t>
  </si>
  <si>
    <t>- Bảng giá thăm dò này chưa bao gồm thuế VAT và KPBT</t>
  </si>
  <si>
    <t>- Nhân viên tư vấn lưu ý về Hướng view của từng căn hộ tại stacking plan này</t>
  </si>
  <si>
    <t>Trưởng phòng QHĐL</t>
  </si>
  <si>
    <t>Giám đốc S&amp;M 1</t>
  </si>
  <si>
    <t>Nguyễn Đức Quang</t>
  </si>
  <si>
    <t>Block</t>
  </si>
  <si>
    <t>Unit</t>
  </si>
  <si>
    <t>Gross Size</t>
  </si>
  <si>
    <t>Net Size</t>
  </si>
  <si>
    <t>Bed</t>
  </si>
  <si>
    <t>SW</t>
  </si>
  <si>
    <t>SW-SE</t>
  </si>
  <si>
    <t>SE-SW</t>
  </si>
  <si>
    <t>E-N</t>
  </si>
  <si>
    <t>E</t>
  </si>
  <si>
    <t>W-N</t>
  </si>
  <si>
    <t>W</t>
  </si>
  <si>
    <t>SW-SW</t>
  </si>
  <si>
    <t>SE</t>
  </si>
  <si>
    <t>SE-SE</t>
  </si>
  <si>
    <t>S</t>
  </si>
  <si>
    <t>W-S</t>
  </si>
  <si>
    <t>E-S</t>
  </si>
  <si>
    <t>LM81, CV Street</t>
  </si>
  <si>
    <t>Internal C1-C2</t>
  </si>
  <si>
    <t>Internal P1-P2</t>
  </si>
  <si>
    <t>Internal P1-P2, CV Street</t>
  </si>
  <si>
    <t>Internal P2-P3</t>
  </si>
  <si>
    <t>Internal P2-P3, CV Street</t>
  </si>
  <si>
    <t>Internal P3-P4</t>
  </si>
  <si>
    <t>Internal P3-P4, CV Street</t>
  </si>
  <si>
    <t>Internal P4-P5</t>
  </si>
  <si>
    <t>Internal P4-P5, CV Street</t>
  </si>
  <si>
    <t>Internal P6-P7</t>
  </si>
  <si>
    <t>Internal L4-L5</t>
  </si>
  <si>
    <t>Internal L5-L6</t>
  </si>
  <si>
    <t>Internal C1-C2, P1-P7-VS Street</t>
  </si>
  <si>
    <t>P1-P7-VS Street</t>
  </si>
  <si>
    <t>P1-P7-VS Street, CV Street</t>
  </si>
  <si>
    <t>P1-P7-VS Street, Internal C1-C2</t>
  </si>
  <si>
    <t>The Internal Park</t>
  </si>
  <si>
    <t>The Internal Park, Internal P1-P2</t>
  </si>
  <si>
    <t>C1-C2 Street, The Internal Park</t>
  </si>
  <si>
    <t>C1-C2 Street, CV Street</t>
  </si>
  <si>
    <t>C1-C2 Street</t>
  </si>
  <si>
    <t>Internal P1-P2, The Internal Park</t>
  </si>
  <si>
    <t>Internal P2-P3, The Internal Park</t>
  </si>
  <si>
    <t>Internal P3-P4, The Internal Park</t>
  </si>
  <si>
    <t>Internal P4-P5, The Internal Park</t>
  </si>
  <si>
    <t xml:space="preserve"> L1-L2-VM street, The Internal Park</t>
  </si>
  <si>
    <t xml:space="preserve"> L1-L2-VM street, CV Street</t>
  </si>
  <si>
    <t>The Internal Park,  L1-L2-VM street</t>
  </si>
  <si>
    <t xml:space="preserve"> L1-L2-VM street</t>
  </si>
  <si>
    <t xml:space="preserve"> L1-L2-VM street, VM-VS street</t>
  </si>
  <si>
    <t>VM-VS street</t>
  </si>
  <si>
    <t>VM-VS street, Internal P6-P7</t>
  </si>
  <si>
    <t>L3, VM-VS street</t>
  </si>
  <si>
    <t>L2, VM-VS street</t>
  </si>
  <si>
    <t>P5-P6-VS street, CV Street</t>
  </si>
  <si>
    <t>L2, P5-P6-VS street,</t>
  </si>
  <si>
    <t>LM81-L3-VM street, LP-VM-VS street</t>
  </si>
  <si>
    <t>LP-VM-VS street</t>
  </si>
  <si>
    <t>Internal L4-L5, LM81-L3-VM street</t>
  </si>
  <si>
    <t>TC Building</t>
  </si>
  <si>
    <t>LM81-L3-VM Street, TC Building</t>
  </si>
  <si>
    <t>Internal L5-L6, LM81-L3-VM Street</t>
  </si>
  <si>
    <t>Floor</t>
  </si>
  <si>
    <t>Direction</t>
  </si>
  <si>
    <t>Type</t>
  </si>
  <si>
    <t>Original Price</t>
  </si>
  <si>
    <t>187.7</t>
  </si>
  <si>
    <t>174.1</t>
  </si>
  <si>
    <t>4</t>
  </si>
  <si>
    <t>N-E</t>
  </si>
  <si>
    <t>10,836,531,964</t>
  </si>
  <si>
    <t>81.5</t>
  </si>
  <si>
    <t>75.1</t>
  </si>
  <si>
    <t>2</t>
  </si>
  <si>
    <t>3,179,650,783</t>
  </si>
  <si>
    <t>3,154,350,438</t>
  </si>
  <si>
    <t>3,153,818,173</t>
  </si>
  <si>
    <t>3,153,552,040</t>
  </si>
  <si>
    <t>82.0</t>
  </si>
  <si>
    <t>75.6</t>
  </si>
  <si>
    <t>NE</t>
  </si>
  <si>
    <t>3,186,368,995</t>
  </si>
  <si>
    <t>3,173,685,842</t>
  </si>
  <si>
    <t>S-E</t>
  </si>
  <si>
    <t>9,811,606,915</t>
  </si>
  <si>
    <t>3,148,230,281</t>
  </si>
  <si>
    <t>3,147,694,750</t>
  </si>
  <si>
    <t>3,147,426,985</t>
  </si>
  <si>
    <t>3,143,780,913</t>
  </si>
  <si>
    <t>3,143,611,328</t>
  </si>
  <si>
    <t>10,041,143,242</t>
  </si>
  <si>
    <t>9,979,844,880</t>
  </si>
  <si>
    <t>9,949,195,699</t>
  </si>
  <si>
    <t>12,721,767,770</t>
  </si>
  <si>
    <t>9,580,322,697</t>
  </si>
  <si>
    <t>3,039,284,065</t>
  </si>
  <si>
    <t>91.4</t>
  </si>
  <si>
    <t>83.4</t>
  </si>
  <si>
    <t>4,904,104,541</t>
  </si>
  <si>
    <t>10,298,292,482</t>
  </si>
  <si>
    <t>4,884,068,231</t>
  </si>
  <si>
    <t>12,622,747,339</t>
  </si>
  <si>
    <t>4,881,019,227</t>
  </si>
  <si>
    <t>12,603,886,305</t>
  </si>
  <si>
    <t>4,869,694,357</t>
  </si>
  <si>
    <t>4,478,768,535</t>
  </si>
  <si>
    <t>12,561,448,977</t>
  </si>
  <si>
    <t>12,556,733,718</t>
  </si>
  <si>
    <t>4,464,612,447</t>
  </si>
  <si>
    <t>12,537,872,684</t>
  </si>
  <si>
    <t>11,752,782,123</t>
  </si>
  <si>
    <t>12,528,442,167</t>
  </si>
  <si>
    <t>12,519,011,649</t>
  </si>
  <si>
    <t>12,500,150,615</t>
  </si>
  <si>
    <t>11,691,483,761</t>
  </si>
  <si>
    <t>L5</t>
  </si>
  <si>
    <t>3,285,917,298</t>
  </si>
  <si>
    <t>3,278,785,627</t>
  </si>
  <si>
    <t>12,410,089,175</t>
  </si>
  <si>
    <t>12,413,389,856</t>
  </si>
  <si>
    <t>11,630,185,399</t>
  </si>
  <si>
    <t>12,393,114,244</t>
  </si>
  <si>
    <t>12,391,699,667</t>
  </si>
  <si>
    <t>11,599,536,218</t>
  </si>
  <si>
    <t>9,505,961,388</t>
  </si>
  <si>
    <t>12,331,344,356</t>
  </si>
  <si>
    <t>12,325,686,046</t>
  </si>
  <si>
    <t>10,182,601,001</t>
  </si>
  <si>
    <t>5,066,572,876</t>
  </si>
  <si>
    <t>10,915,823,717</t>
  </si>
  <si>
    <t>10,906,393,200</t>
  </si>
  <si>
    <t>10,635,909,267</t>
  </si>
  <si>
    <t>10,887,532,165</t>
  </si>
  <si>
    <t>10,102,441,604</t>
  </si>
  <si>
    <t>10,849,810,096</t>
  </si>
  <si>
    <t>53.7</t>
  </si>
  <si>
    <t>48.4</t>
  </si>
  <si>
    <t>1</t>
  </si>
  <si>
    <t>2,427,575,553</t>
  </si>
  <si>
    <t>5,004,721,660</t>
  </si>
  <si>
    <t>11,302,710,959</t>
  </si>
  <si>
    <t>10,759,748,656</t>
  </si>
  <si>
    <t>10,763,049,337</t>
  </si>
  <si>
    <t>4,607,262,259</t>
  </si>
  <si>
    <t>4,603,995,470</t>
  </si>
  <si>
    <t>10,744,188,303</t>
  </si>
  <si>
    <t>10,742,773,725</t>
  </si>
  <si>
    <t>10,741,359,148</t>
  </si>
  <si>
    <t>11,156,301,907</t>
  </si>
  <si>
    <t>4,798,478,344</t>
  </si>
  <si>
    <t>4,800,002,845</t>
  </si>
  <si>
    <t>108.7</t>
  </si>
  <si>
    <t>100.3</t>
  </si>
  <si>
    <t>3</t>
  </si>
  <si>
    <t>NE-SE</t>
  </si>
  <si>
    <t>5,253,252,066</t>
  </si>
  <si>
    <t>11,920,173,804</t>
  </si>
  <si>
    <t>4,507,080,712</t>
  </si>
  <si>
    <t>2,348,081,892</t>
  </si>
  <si>
    <t>11,832,941,519</t>
  </si>
  <si>
    <t>90.6</t>
  </si>
  <si>
    <t>82.7</t>
  </si>
  <si>
    <t>4,804,604,863</t>
  </si>
  <si>
    <t>5,161,051,019</t>
  </si>
  <si>
    <t>115.3</t>
  </si>
  <si>
    <t>105.5</t>
  </si>
  <si>
    <t>5,908,819,455</t>
  </si>
  <si>
    <t>108.6</t>
  </si>
  <si>
    <t>100.0</t>
  </si>
  <si>
    <t>4,514,000,000</t>
  </si>
  <si>
    <t>5,114,954,828</t>
  </si>
  <si>
    <t>11,071,427,252</t>
  </si>
  <si>
    <t>11,063,882,838</t>
  </si>
  <si>
    <t>11,043,135,700</t>
  </si>
  <si>
    <t>10,972,406,820</t>
  </si>
  <si>
    <t>10,953,545,786</t>
  </si>
  <si>
    <t>10,947,887,476</t>
  </si>
  <si>
    <t>5,021,733,856</t>
  </si>
  <si>
    <t>4,483,690,943</t>
  </si>
  <si>
    <t>5,376,893,582</t>
  </si>
  <si>
    <t>150.0</t>
  </si>
  <si>
    <t>138.1</t>
  </si>
  <si>
    <t>7,795,857,447</t>
  </si>
  <si>
    <t>8,396,728,905</t>
  </si>
  <si>
    <t>C3</t>
  </si>
  <si>
    <t>121.0</t>
  </si>
  <si>
    <t>110.8</t>
  </si>
  <si>
    <t>4,587,626,435</t>
  </si>
  <si>
    <t>7,073,458,114</t>
  </si>
  <si>
    <t>5,147,000,000</t>
  </si>
  <si>
    <t>4,876,525,997</t>
  </si>
  <si>
    <t>4,874,932,807</t>
  </si>
  <si>
    <t>8,278,712,625</t>
  </si>
  <si>
    <t>8,249,377,150</t>
  </si>
  <si>
    <t>8,224,425,136</t>
  </si>
  <si>
    <t>8,222,064,811</t>
  </si>
  <si>
    <t>7,596,915,718</t>
  </si>
  <si>
    <t>7,574,998,409</t>
  </si>
  <si>
    <t>P7</t>
  </si>
  <si>
    <t>116.4</t>
  </si>
  <si>
    <t>109.3</t>
  </si>
  <si>
    <t>4,750,324,754</t>
  </si>
  <si>
    <t>6,913,000,000</t>
  </si>
  <si>
    <t>8,155,638,505</t>
  </si>
  <si>
    <t>8,144,157,207</t>
  </si>
  <si>
    <t>7,480,585,386</t>
  </si>
  <si>
    <t>4,670,636,143</t>
  </si>
  <si>
    <t>8,091,909,714</t>
  </si>
  <si>
    <t>115.4</t>
  </si>
  <si>
    <t>5,395,328,546</t>
  </si>
  <si>
    <t>126.6</t>
  </si>
  <si>
    <t>117.8</t>
  </si>
  <si>
    <t>S-W</t>
  </si>
  <si>
    <t>4,847,527,640</t>
  </si>
  <si>
    <t>116.2</t>
  </si>
  <si>
    <t>106.3</t>
  </si>
  <si>
    <t>5,409,072,380</t>
  </si>
  <si>
    <t>5,405,569,473</t>
  </si>
  <si>
    <t>5,348,053,939</t>
  </si>
  <si>
    <t>5,379,881,488</t>
  </si>
  <si>
    <t>5,368,205,131</t>
  </si>
  <si>
    <t>141.6</t>
  </si>
  <si>
    <t>133.0</t>
  </si>
  <si>
    <t>5,945,000,000</t>
  </si>
  <si>
    <t>5,356,528,774</t>
  </si>
  <si>
    <t>5,344,852,417</t>
  </si>
  <si>
    <t>8,514,745,184</t>
  </si>
  <si>
    <t>8,491,479,118</t>
  </si>
  <si>
    <t>5,279,464,818</t>
  </si>
  <si>
    <t>5,278,589,091</t>
  </si>
  <si>
    <t>5,277,713,364</t>
  </si>
  <si>
    <t>118.1</t>
  </si>
  <si>
    <t>110.9</t>
  </si>
  <si>
    <t>N-W</t>
  </si>
  <si>
    <t>5,347,182,093</t>
  </si>
  <si>
    <t>115.0</t>
  </si>
  <si>
    <t>105.3</t>
  </si>
  <si>
    <t>5,642,973,827</t>
  </si>
  <si>
    <t>5,619,609,725</t>
  </si>
  <si>
    <t>5,595,884,044</t>
  </si>
  <si>
    <t>5,584,328,269</t>
  </si>
  <si>
    <t>5,604,180,061</t>
  </si>
  <si>
    <t>5,592,332,284</t>
  </si>
  <si>
    <t>5,561,216,719</t>
  </si>
  <si>
    <t>5,561,505,613</t>
  </si>
  <si>
    <t>5,558,327,775</t>
  </si>
  <si>
    <t>5,700,985,507</t>
  </si>
  <si>
    <t>5,549,660,944</t>
  </si>
  <si>
    <t>114.2</t>
  </si>
  <si>
    <t>104.4</t>
  </si>
  <si>
    <t>5,508,346,991</t>
  </si>
  <si>
    <t>5,543,883,056</t>
  </si>
  <si>
    <t>5,502,269,663</t>
  </si>
  <si>
    <t>5,538,105,169</t>
  </si>
  <si>
    <t>135.8</t>
  </si>
  <si>
    <t>127.5</t>
  </si>
  <si>
    <t>7,100,000,000</t>
  </si>
  <si>
    <t>107.8</t>
  </si>
  <si>
    <t>5,032,303,773</t>
  </si>
  <si>
    <t>5,485,358,837</t>
  </si>
  <si>
    <t>5,026,976,886</t>
  </si>
  <si>
    <t>5,021,649,999</t>
  </si>
  <si>
    <t>5,471,883,023</t>
  </si>
  <si>
    <t>5,016,323,112</t>
  </si>
  <si>
    <t>5,465,805,695</t>
  </si>
  <si>
    <t>5,010,996,224</t>
  </si>
  <si>
    <t>5,463,956,073</t>
  </si>
  <si>
    <t>5,462,106,452</t>
  </si>
  <si>
    <t>5,005,669,337</t>
  </si>
  <si>
    <t>5,458,671,440</t>
  </si>
  <si>
    <t>5,397,520,647</t>
  </si>
  <si>
    <t>4,995,015,563</t>
  </si>
  <si>
    <t>5,448,366,406</t>
  </si>
  <si>
    <t>5,384,779,044</t>
  </si>
  <si>
    <t>4,988,067,450</t>
  </si>
  <si>
    <t>4,986,446,223</t>
  </si>
  <si>
    <t>4,983,435,374</t>
  </si>
  <si>
    <t>5,377,026,548</t>
  </si>
  <si>
    <t>5,373,575,437</t>
  </si>
  <si>
    <t>5,465,592,681</t>
  </si>
  <si>
    <t>4,974,364,033</t>
  </si>
  <si>
    <t>5,483,222,522</t>
  </si>
  <si>
    <t>5,368,068,212</t>
  </si>
  <si>
    <t>5,362,373,878</t>
  </si>
  <si>
    <t>5,455,192,483</t>
  </si>
  <si>
    <t>5,454,325,800</t>
  </si>
  <si>
    <t>5,411,902,438</t>
  </si>
  <si>
    <t>5,597,003,136</t>
  </si>
  <si>
    <t>5,470,000,000</t>
  </si>
  <si>
    <t>5,465,864,150</t>
  </si>
  <si>
    <t>5,350,985,211</t>
  </si>
  <si>
    <t>5,457,873,789</t>
  </si>
  <si>
    <t>5,577,346,194</t>
  </si>
  <si>
    <t>4,942,441,504</t>
  </si>
  <si>
    <t>5,482,049,612</t>
  </si>
  <si>
    <t>5,444,097,304</t>
  </si>
  <si>
    <t>5,417,347,320</t>
  </si>
  <si>
    <t>5,411,858,327</t>
  </si>
  <si>
    <t>5,372,812,814</t>
  </si>
  <si>
    <t>5,464,535,076</t>
  </si>
  <si>
    <t>5,363,812,278</t>
  </si>
  <si>
    <t>5,361,962,656</t>
  </si>
  <si>
    <t>5,303,002,713</t>
  </si>
  <si>
    <t>5,297,250,861</t>
  </si>
  <si>
    <t>5,294,029,497</t>
  </si>
  <si>
    <t>5,291,499,009</t>
  </si>
  <si>
    <t>5,285,129,006</t>
  </si>
  <si>
    <t>5,285,747,157</t>
  </si>
  <si>
    <t>5,273,740,339</t>
  </si>
  <si>
    <t>5,262,739,749</t>
  </si>
  <si>
    <t>5,833,000,000</t>
  </si>
  <si>
    <t>5,253,486,769</t>
  </si>
  <si>
    <t>5,205,971,470</t>
  </si>
  <si>
    <t>5,200,456,742</t>
  </si>
  <si>
    <t>5,194,762,408</t>
  </si>
  <si>
    <t>5,189,068,075</t>
  </si>
  <si>
    <t>5,183,373,741</t>
  </si>
  <si>
    <t>5,171,985,074</t>
  </si>
  <si>
    <t>5,160,596,407</t>
  </si>
  <si>
    <t>100.4</t>
  </si>
  <si>
    <t>5,225,651,077</t>
  </si>
  <si>
    <t>5,154,902,074</t>
  </si>
  <si>
    <t>5,151,435,958</t>
  </si>
  <si>
    <t>5,687,231,818</t>
  </si>
  <si>
    <t>5,148,217,421</t>
  </si>
  <si>
    <t>5,138,520,343</t>
  </si>
  <si>
    <t>5,189,099,535</t>
  </si>
  <si>
    <t>5,183,772,648</t>
  </si>
  <si>
    <t>5,684,574,617</t>
  </si>
  <si>
    <t>5,104,395,811</t>
  </si>
  <si>
    <t>5,173,118,874</t>
  </si>
  <si>
    <t>5,096,819,872</t>
  </si>
  <si>
    <t>5,165,360,147</t>
  </si>
  <si>
    <t>5,494,549,946</t>
  </si>
  <si>
    <t>5,682,430,497</t>
  </si>
  <si>
    <t>5,656,551,863</t>
  </si>
  <si>
    <t>5,059,336,302</t>
  </si>
  <si>
    <t>5,450,047,651</t>
  </si>
  <si>
    <t>5,119,838,423</t>
  </si>
  <si>
    <t>5,117,997,173</t>
  </si>
  <si>
    <t>5,438,180,373</t>
  </si>
  <si>
    <t>5,111,512,267</t>
  </si>
  <si>
    <t>5,434,620,189</t>
  </si>
  <si>
    <t>5,108,038,210</t>
  </si>
  <si>
    <t>5,414,445,816</t>
  </si>
  <si>
    <t>5,408,512,176</t>
  </si>
  <si>
    <t>5,396,644,898</t>
  </si>
  <si>
    <t>5,390,711,259</t>
  </si>
  <si>
    <t>5,472,307,228</t>
  </si>
  <si>
    <t>5,372,910,341</t>
  </si>
  <si>
    <t>5,490,721,608</t>
  </si>
  <si>
    <t>5,445,199,884</t>
  </si>
  <si>
    <t>5,306,453,581</t>
  </si>
  <si>
    <t>5,305,563,535</t>
  </si>
  <si>
    <t>5,433,399,671</t>
  </si>
  <si>
    <t>5,261,061,241</t>
  </si>
  <si>
    <t>5,672,000,000</t>
  </si>
  <si>
    <t>SH</t>
  </si>
  <si>
    <t>CV Street, Sai Gon Pearl</t>
  </si>
  <si>
    <t>Sai Gon Pearl</t>
  </si>
  <si>
    <t>Internal C1-C2, Sai Gon Pearl</t>
  </si>
  <si>
    <t>Order</t>
  </si>
  <si>
    <t>Bath</t>
  </si>
  <si>
    <t>LTL</t>
  </si>
  <si>
    <t>Status</t>
  </si>
  <si>
    <t>-</t>
  </si>
  <si>
    <t>sold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</si>
</sst>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7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\ _₫_-;\-* #,##0\ _₫_-;_-* &quot;-&quot;\ _₫_-;_-@_-"/>
    <numFmt numFmtId="165" formatCode="_-* #,##0.00\ _₫_-;\-* #,##0.00\ _₫_-;_-* &quot;-&quot;??\ _₫_-;_-@_-"/>
    <numFmt numFmtId="166" formatCode="_-* #,##0.00_-;\-* #,##0.00_-;_-* &quot;-&quot;??_-;_-@_-"/>
    <numFmt numFmtId="167" formatCode="_(* #,##0_);_(* \(#,##0\);_(* &quot;-&quot;??_);_(@_)"/>
    <numFmt numFmtId="168" formatCode="_-* #,##0_-;\-* #,##0_-;_-* &quot;-&quot;??_-;_-@_-"/>
    <numFmt numFmtId="169" formatCode="&quot;$&quot;#,##0_);&quot;$&quot;* \(#,##0\)"/>
    <numFmt numFmtId="170" formatCode="&quot;£&quot;#,##0_);\(&quot;£&quot;#,##0\)"/>
    <numFmt numFmtId="171" formatCode="_-* #,##0.00\ _D_M_-;\-* #,##0.00\ _D_M_-;_-* &quot;-&quot;??\ _D_M_-;_-@_-"/>
    <numFmt numFmtId="172" formatCode="&quot;$&quot;* #,##0.0_);[Red]&quot;$&quot;* \(#,##0.0\)"/>
    <numFmt numFmtId="173" formatCode="#,##0.000000000_);\(#,##0.000000000\)"/>
    <numFmt numFmtId="174" formatCode="_(* #,##0.0_);_(* \(#,##0.0\);_(* &quot;0.0&quot;_);_(@_)"/>
    <numFmt numFmtId="175" formatCode="#,##0.00000000000_);\(#,##0.00000000000\)"/>
    <numFmt numFmtId="176" formatCode="0.0\ %;\(0.0\)%"/>
    <numFmt numFmtId="177" formatCode="00.000"/>
    <numFmt numFmtId="178" formatCode="&quot;?&quot;#,##0;&quot;?&quot;\-#,##0"/>
    <numFmt numFmtId="179" formatCode="&quot;$&quot;#,##0.0000000000_);[Red]\(&quot;$&quot;#,##0.0000000000\)"/>
    <numFmt numFmtId="180" formatCode="_-* #,##0_-;\-* #,##0_-;_-* &quot;-&quot;_-;_-@_-"/>
    <numFmt numFmtId="181" formatCode="_(&quot;$&quot;* #,##0.000_);_(&quot;$&quot;* \(#,##0.000\);_(&quot;$&quot;* &quot;-&quot;??_);_(@_)"/>
    <numFmt numFmtId="182" formatCode="_-* #,##0\ _F_-;\-* #,##0\ _F_-;_-* &quot;-&quot;\ _F_-;_-@_-"/>
    <numFmt numFmtId="183" formatCode="_ &quot;\&quot;* #,##0_ ;_ &quot;\&quot;* \-#,##0_ ;_ &quot;\&quot;* &quot;-&quot;_ ;_ @_ "/>
    <numFmt numFmtId="184" formatCode="#,##0.000_);[Red]\(#,##0.000\)"/>
    <numFmt numFmtId="185" formatCode="0.00%;\(0.00%\);&quot;-&quot;"/>
    <numFmt numFmtId="186" formatCode="&quot;¥&quot;#,##0_);\(&quot;¥&quot;#,##0\)"/>
    <numFmt numFmtId="187" formatCode="0.0_)"/>
    <numFmt numFmtId="188" formatCode="_(&quot;¥&quot;* #,##0_);_(&quot;¥&quot;* \(#,##0\);_(&quot;¥&quot;* &quot;-&quot;_);_(@_)"/>
    <numFmt numFmtId="189" formatCode="#,##0.000_);\(#,##0.000\)"/>
    <numFmt numFmtId="190" formatCode="#,##0.0_);[Red]\(#,##0.0\)"/>
    <numFmt numFmtId="191" formatCode="_(* #,##0.000_);_(* \(#,##0.000\);_(* &quot;-&quot;_);_(@_)"/>
    <numFmt numFmtId="192" formatCode="#,##0_);[Red]\ \(#,##0\)"/>
    <numFmt numFmtId="193" formatCode="#,##0\ "/>
    <numFmt numFmtId="194" formatCode="_-&quot;$&quot;* #,##0_-;\-&quot;$&quot;* #,##0_-;_-&quot;$&quot;* &quot;-&quot;_-;_-@_-"/>
    <numFmt numFmtId="195" formatCode="_(* #,##0.0_);_(* \(#,##0.0\);_(* #,##0_);_(@_)"/>
    <numFmt numFmtId="196" formatCode="_ &quot;\&quot;* #,##0.00_ ;_ &quot;\&quot;* \-#,##0.00_ ;_ &quot;\&quot;* &quot;-&quot;??_ ;_ @_ "/>
    <numFmt numFmtId="197" formatCode="_ * #,##0_ ;_ * \-#,##0_ ;_ * &quot;-&quot;_ ;_ @_ "/>
    <numFmt numFmtId="198" formatCode="_ * #,##0.00_ ;_ * \-#,##0.00_ ;_ * &quot;-&quot;??_ ;_ @_ "/>
    <numFmt numFmtId="199" formatCode="#,##0.0_);\(#,##0.0\)"/>
    <numFmt numFmtId="200" formatCode="&quot;Bs.&quot;* #,##0.0_);&quot;Bs.&quot;* \(#,##0.0\)"/>
    <numFmt numFmtId="201" formatCode="0.000"/>
    <numFmt numFmtId="202" formatCode="###0.00_);[Red]\(###0.00\)"/>
    <numFmt numFmtId="203" formatCode="&quot;$&quot;* #,##0_);&quot;$&quot;* \(#,##0\)"/>
    <numFmt numFmtId="204" formatCode="&quot;C&quot;#,##0.00_);\(&quot;C&quot;#,##0.00\)"/>
    <numFmt numFmtId="205" formatCode="\$#,##0.00;[Red]\-\$#,##0.00"/>
    <numFmt numFmtId="206" formatCode="0.0000%"/>
    <numFmt numFmtId="207" formatCode="\$#,##0\ ;\(\$#,##0\)"/>
    <numFmt numFmtId="208" formatCode="&quot;C&quot;#,##0_);\(&quot;C&quot;#,##0\)"/>
    <numFmt numFmtId="209" formatCode="#,##0.0_);\(#,##0.0\);&quot;-&quot;__"/>
    <numFmt numFmtId="210" formatCode="&quot;$&quot;#,##0.0_);\(&quot;$&quot;#,##0.0\)"/>
    <numFmt numFmtId="211" formatCode="&quot;C&quot;#,##0_);[Red]\(&quot;C&quot;#,##0\)"/>
    <numFmt numFmtId="212" formatCode="_(&quot;$&quot;* #,##0.0_);_(&quot;$&quot;* \(#,##0.0\);_(&quot;$&quot;* &quot;-&quot;??_);_(@_)"/>
    <numFmt numFmtId="213" formatCode="0.000_)"/>
    <numFmt numFmtId="214" formatCode="#,##0.00000;[Red]\-#,##0.00000"/>
    <numFmt numFmtId="215" formatCode="&quot;¥&quot;#,###.00"/>
    <numFmt numFmtId="216" formatCode="&quot;£&quot;#,##0.0_);\(&quot;£&quot;#,##0.0\)"/>
    <numFmt numFmtId="217" formatCode="_(&quot;£&quot;* #,##0.0_);_(&quot;£&quot;* \(#,##0.0\);_(&quot;£&quot;* &quot;-&quot;??_);_(@_)"/>
    <numFmt numFmtId="218" formatCode="_-&quot;£&quot;* #,##0_-;\-&quot;£&quot;* #,##0_-;_-&quot;£&quot;* &quot;-&quot;_-;_-@_-"/>
    <numFmt numFmtId="219" formatCode="#,##0\ &quot;$&quot;_);[Red]\(#,##0\ &quot;$&quot;\)"/>
    <numFmt numFmtId="220" formatCode="&quot;$&quot;###,0&quot;.&quot;00_);[Red]\(&quot;$&quot;###,0&quot;.&quot;00\)"/>
    <numFmt numFmtId="221" formatCode="&quot;VND&quot;#,##0_);[Red]\(&quot;VND&quot;#,##0\)"/>
    <numFmt numFmtId="222" formatCode="_(* #,##0.0_);_(* \(#,##0.0\);_(* &quot;-&quot;_);_(@_)"/>
    <numFmt numFmtId="223" formatCode="#,##0.0_)&quot;Pts.&quot;;\(#,##0.0\)&quot;Pts.&quot;"/>
    <numFmt numFmtId="224" formatCode="#,##0.0_)_P_t_s_.;\(#,##0.0\)_P_t_s_."/>
    <numFmt numFmtId="225" formatCode="###0;[Red]\-###0"/>
    <numFmt numFmtId="226" formatCode="_(* #,##0_);_(* \(#,##0\);_(* &quot;0&quot;_);_(@_)"/>
    <numFmt numFmtId="227" formatCode="#,##0.0_)_%;\(#,##0.0\)_%"/>
    <numFmt numFmtId="228" formatCode="#,##0.0_)&quot;%&quot;;\(#,##0.0\)&quot;%&quot;"/>
    <numFmt numFmtId="229" formatCode="0.0%;\(0.0%\)"/>
    <numFmt numFmtId="230" formatCode="#,##0.00\ &quot;F&quot;;[Red]\-#,##0.00\ &quot;F&quot;"/>
    <numFmt numFmtId="231" formatCode="#,##0.000000;[Red]\-#,##0.000000"/>
    <numFmt numFmtId="232" formatCode="_-* #,##0\ &quot;F&quot;_-;\-* #,##0\ &quot;F&quot;_-;_-* &quot;-&quot;\ &quot;F&quot;_-;_-@_-"/>
    <numFmt numFmtId="233" formatCode=";;*__)"/>
    <numFmt numFmtId="234" formatCode="#,##0\ &quot;F&quot;;[Red]\-#,##0\ &quot;F&quot;"/>
    <numFmt numFmtId="235" formatCode="#,##0.00\ &quot;F&quot;;\-#,##0.00\ &quot;F&quot;"/>
    <numFmt numFmtId="236" formatCode="_(&quot;¥&quot;* #,##0.0_);_(&quot;¥&quot;* \(#,##0.0\);_(&quot;¥&quot;* &quot;-&quot;??_);_(@_)"/>
    <numFmt numFmtId="237" formatCode="&quot;\&quot;#,##0;[Red]&quot;\&quot;&quot;\&quot;\-#,##0"/>
    <numFmt numFmtId="238" formatCode="&quot;\&quot;#,##0.00;[Red]&quot;\&quot;&quot;\&quot;&quot;\&quot;&quot;\&quot;&quot;\&quot;&quot;\&quot;\-#,##0.00"/>
    <numFmt numFmtId="239" formatCode="&quot;\&quot;#,##0.00;[Red]&quot;\&quot;\-#,##0.00"/>
    <numFmt numFmtId="240" formatCode="&quot;\&quot;#,##0;[Red]&quot;\&quot;\-#,##0"/>
    <numFmt numFmtId="241" formatCode="&quot;$&quot;#,##0.00;[Red]&quot;$&quot;\-#,##0.00"/>
    <numFmt numFmtId="242" formatCode="_-&quot;$&quot;* #,##0.00_-;\-&quot;$&quot;* #,##0.00_-;_-&quot;$&quot;* &quot;-&quot;??_-;_-@_-"/>
    <numFmt numFmtId="243" formatCode="_(* #,##0.0_);_(* \(#,##0.0\);_(* &quot;-&quot;??_);_(@_)"/>
  </numFmts>
  <fonts count="92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sz val="10"/>
      <name val="Arial"/>
      <family val="2"/>
    </font>
    <font>
      <sz val="12"/>
      <name val="新細明體"/>
      <family val="1"/>
      <charset val="136"/>
    </font>
    <font>
      <sz val="10"/>
      <name val="Courier"/>
      <family val="3"/>
    </font>
    <font>
      <sz val="10"/>
      <name val="Times New Roman"/>
      <family val="1"/>
    </font>
    <font>
      <b/>
      <sz val="8.5"/>
      <name val="LinePrinter"/>
      <family val="2"/>
    </font>
    <font>
      <sz val="8"/>
      <name val="Arial"/>
      <family val="2"/>
    </font>
    <font>
      <sz val="9"/>
      <name val="Times New Roman"/>
      <family val="1"/>
    </font>
    <font>
      <sz val="11"/>
      <name val="??"/>
      <family val="3"/>
    </font>
    <font>
      <sz val="10"/>
      <name val="?? ??"/>
      <family val="1"/>
      <charset val="136"/>
    </font>
    <font>
      <sz val="14"/>
      <name val="??"/>
      <family val="3"/>
    </font>
    <font>
      <sz val="12"/>
      <name val="????"/>
      <family val="1"/>
      <charset val="136"/>
    </font>
    <font>
      <sz val="12"/>
      <name val="Courier"/>
      <family val="3"/>
    </font>
    <font>
      <sz val="12"/>
      <name val="Times New Roman"/>
      <family val="1"/>
    </font>
    <font>
      <sz val="8"/>
      <name val="MS Sans Serif"/>
      <family val="2"/>
    </font>
    <font>
      <sz val="11"/>
      <name val="?? ??"/>
      <family val="1"/>
      <charset val="136"/>
    </font>
    <font>
      <sz val="10"/>
      <name val="MS Sans Serif"/>
      <family val="2"/>
    </font>
    <font>
      <sz val="9"/>
      <name val="MS Sans Serif"/>
      <family val="2"/>
    </font>
    <font>
      <sz val="12"/>
      <name val="|??¢¥¢¬¨Ï"/>
      <family val="1"/>
      <charset val="129"/>
    </font>
    <font>
      <sz val="11"/>
      <name val=" "/>
      <family val="1"/>
      <charset val="136"/>
    </font>
    <font>
      <sz val="12"/>
      <name val=".VnTime"/>
      <family val="2"/>
    </font>
    <font>
      <sz val="10"/>
      <name val=".VnTime"/>
      <family val="2"/>
    </font>
    <font>
      <sz val="12"/>
      <name val="???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sz val="12"/>
      <name val="·s²Ó©úÅé"/>
      <charset val="136"/>
    </font>
    <font>
      <i/>
      <sz val="12"/>
      <color indexed="8"/>
      <name val=".VnBook-Antiqua"/>
      <family val="2"/>
    </font>
    <font>
      <sz val="12"/>
      <name val="Helv"/>
    </font>
    <font>
      <b/>
      <sz val="12"/>
      <name val="MS Sans Serif"/>
      <family val="2"/>
    </font>
    <font>
      <sz val="12"/>
      <name val="±¼¸²Ã¼"/>
      <family val="3"/>
      <charset val="129"/>
    </font>
    <font>
      <sz val="12"/>
      <name val="¹UAAA¼"/>
      <family val="3"/>
      <charset val="129"/>
    </font>
    <font>
      <sz val="11"/>
      <name val="±¼¸²Ã¼"/>
      <family val="3"/>
      <charset val="129"/>
    </font>
    <font>
      <sz val="8"/>
      <name val="Times New Roman"/>
      <family val="1"/>
    </font>
    <font>
      <sz val="11"/>
      <name val="Arial"/>
      <family val="2"/>
    </font>
    <font>
      <sz val="7"/>
      <color indexed="12"/>
      <name val="MS Sans Serif"/>
      <family val="2"/>
    </font>
    <font>
      <sz val="12"/>
      <name val="µ¸¿òÃ¼"/>
      <family val="3"/>
      <charset val="129"/>
    </font>
    <font>
      <b/>
      <sz val="10"/>
      <name val="Helv"/>
    </font>
    <font>
      <sz val="10"/>
      <name val=".VnArial"/>
      <family val="2"/>
    </font>
    <font>
      <sz val="8"/>
      <color indexed="12"/>
      <name val="MS Sans Serif"/>
      <family val="2"/>
    </font>
    <font>
      <sz val="10"/>
      <color indexed="8"/>
      <name val="VNI-Times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 CE"/>
      <charset val="238"/>
    </font>
    <font>
      <sz val="11"/>
      <name val="‚l‚r –¾’©"/>
      <family val="3"/>
      <charset val="136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0"/>
      <name val=".VnTime"/>
      <family val="2"/>
    </font>
    <font>
      <b/>
      <sz val="14"/>
      <name val=".VnTimeH"/>
      <family val="2"/>
    </font>
    <font>
      <b/>
      <sz val="11"/>
      <name val="Helv"/>
    </font>
    <font>
      <sz val="12"/>
      <name val="Arial"/>
      <family val="2"/>
    </font>
    <font>
      <sz val="7"/>
      <name val="Small Fonts"/>
      <family val="2"/>
    </font>
    <font>
      <sz val="10"/>
      <name val="VNtimes new roman"/>
    </font>
    <font>
      <sz val="11"/>
      <color theme="1"/>
      <name val="Calibri"/>
      <family val="2"/>
      <scheme val="minor"/>
    </font>
    <font>
      <sz val="10"/>
      <color theme="1"/>
      <name val="VNI-Times"/>
      <family val="2"/>
    </font>
    <font>
      <sz val="11"/>
      <name val="‚l‚r –¾’©"/>
      <charset val="128"/>
    </font>
    <font>
      <b/>
      <sz val="10"/>
      <name val="MS Sans Serif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sz val="13"/>
      <name val=".VnTime"/>
      <family val="2"/>
    </font>
    <font>
      <b/>
      <sz val="8"/>
      <name val="VN Helvetica"/>
    </font>
    <font>
      <b/>
      <sz val="12"/>
      <name val=".VnTime"/>
      <family val="2"/>
    </font>
    <font>
      <b/>
      <sz val="10"/>
      <name val="VN AvantGBook"/>
    </font>
    <font>
      <b/>
      <sz val="16"/>
      <name val=".VnTime"/>
      <family val="2"/>
    </font>
    <font>
      <sz val="9"/>
      <name val=".VnTime"/>
      <family val="2"/>
    </font>
    <font>
      <b/>
      <sz val="10"/>
      <name val="Arial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color theme="1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i/>
      <u/>
      <sz val="12"/>
      <name val="Times New Roman"/>
      <family val="1"/>
    </font>
    <font>
      <b/>
      <sz val="26"/>
      <name val="Times New Roman"/>
      <family val="1"/>
    </font>
    <font>
      <sz val="20"/>
      <name val="Times New Roman"/>
      <family val="1"/>
    </font>
    <font>
      <sz val="12"/>
      <color theme="1"/>
      <name val="Times New Roman"/>
      <family val="1"/>
    </font>
    <font>
      <b/>
      <sz val="10"/>
      <color theme="0"/>
      <name val="Tahoma"/>
      <family val="2"/>
    </font>
  </fonts>
  <fills count="2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5"/>
        <bgColor indexed="64"/>
      </patternFill>
    </fill>
    <fill>
      <patternFill patternType="gray125">
        <fgColor indexed="35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10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B05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32">
    <xf numFmtId="0" fontId="0" fillId="0" borderId="0"/>
    <xf numFmtId="43" fontId="2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9" fontId="4" fillId="0" borderId="0" applyFill="0" applyBorder="0" applyAlignment="0" applyProtection="0"/>
    <xf numFmtId="40" fontId="5" fillId="0" borderId="0"/>
    <xf numFmtId="40" fontId="5" fillId="0" borderId="0"/>
    <xf numFmtId="40" fontId="5" fillId="0" borderId="0"/>
    <xf numFmtId="40" fontId="5" fillId="0" borderId="0"/>
    <xf numFmtId="40" fontId="5" fillId="0" borderId="0"/>
    <xf numFmtId="40" fontId="5" fillId="0" borderId="0"/>
    <xf numFmtId="40" fontId="5" fillId="0" borderId="0"/>
    <xf numFmtId="40" fontId="5" fillId="0" borderId="0"/>
    <xf numFmtId="40" fontId="5" fillId="0" borderId="0"/>
    <xf numFmtId="40" fontId="5" fillId="0" borderId="0"/>
    <xf numFmtId="40" fontId="5" fillId="0" borderId="0"/>
    <xf numFmtId="40" fontId="5" fillId="0" borderId="0"/>
    <xf numFmtId="40" fontId="5" fillId="0" borderId="0"/>
    <xf numFmtId="40" fontId="5" fillId="0" borderId="0"/>
    <xf numFmtId="40" fontId="5" fillId="0" borderId="0"/>
    <xf numFmtId="40" fontId="5" fillId="0" borderId="0"/>
    <xf numFmtId="40" fontId="5" fillId="0" borderId="0"/>
    <xf numFmtId="40" fontId="5" fillId="0" borderId="0"/>
    <xf numFmtId="40" fontId="5" fillId="0" borderId="0"/>
    <xf numFmtId="40" fontId="5" fillId="0" borderId="0"/>
    <xf numFmtId="40" fontId="5" fillId="0" borderId="0"/>
    <xf numFmtId="40" fontId="5" fillId="0" borderId="0"/>
    <xf numFmtId="40" fontId="5" fillId="0" borderId="0"/>
    <xf numFmtId="40" fontId="5" fillId="0" borderId="0"/>
    <xf numFmtId="40" fontId="5" fillId="0" borderId="0"/>
    <xf numFmtId="40" fontId="5" fillId="0" borderId="0"/>
    <xf numFmtId="40" fontId="5" fillId="0" borderId="0"/>
    <xf numFmtId="40" fontId="5" fillId="0" borderId="0"/>
    <xf numFmtId="40" fontId="5" fillId="0" borderId="0"/>
    <xf numFmtId="40" fontId="5" fillId="0" borderId="0"/>
    <xf numFmtId="40" fontId="5" fillId="0" borderId="0"/>
    <xf numFmtId="40" fontId="5" fillId="0" borderId="0"/>
    <xf numFmtId="40" fontId="5" fillId="0" borderId="0"/>
    <xf numFmtId="40" fontId="5" fillId="0" borderId="0"/>
    <xf numFmtId="40" fontId="5" fillId="0" borderId="0"/>
    <xf numFmtId="40" fontId="5" fillId="0" borderId="0"/>
    <xf numFmtId="40" fontId="5" fillId="0" borderId="0"/>
    <xf numFmtId="40" fontId="5" fillId="0" borderId="0"/>
    <xf numFmtId="40" fontId="5" fillId="0" borderId="0"/>
    <xf numFmtId="40" fontId="5" fillId="0" borderId="0"/>
    <xf numFmtId="40" fontId="5" fillId="0" borderId="0"/>
    <xf numFmtId="40" fontId="5" fillId="0" borderId="0"/>
    <xf numFmtId="40" fontId="5" fillId="0" borderId="0"/>
    <xf numFmtId="40" fontId="5" fillId="0" borderId="0"/>
    <xf numFmtId="40" fontId="5" fillId="0" borderId="0"/>
    <xf numFmtId="40" fontId="5" fillId="0" borderId="0"/>
    <xf numFmtId="40" fontId="5" fillId="0" borderId="0"/>
    <xf numFmtId="40" fontId="5" fillId="0" borderId="0"/>
    <xf numFmtId="40" fontId="5" fillId="0" borderId="0"/>
    <xf numFmtId="40" fontId="5" fillId="0" borderId="0"/>
    <xf numFmtId="40" fontId="5" fillId="0" borderId="0"/>
    <xf numFmtId="40" fontId="5" fillId="0" borderId="0"/>
    <xf numFmtId="40" fontId="5" fillId="0" borderId="0"/>
    <xf numFmtId="40" fontId="5" fillId="0" borderId="0"/>
    <xf numFmtId="40" fontId="5" fillId="0" borderId="0"/>
    <xf numFmtId="40" fontId="5" fillId="0" borderId="0"/>
    <xf numFmtId="40" fontId="5" fillId="0" borderId="0"/>
    <xf numFmtId="40" fontId="5" fillId="0" borderId="0"/>
    <xf numFmtId="40" fontId="5" fillId="0" borderId="0"/>
    <xf numFmtId="40" fontId="5" fillId="0" borderId="0"/>
    <xf numFmtId="40" fontId="5" fillId="0" borderId="0"/>
    <xf numFmtId="40" fontId="5" fillId="0" borderId="0"/>
    <xf numFmtId="40" fontId="5" fillId="0" borderId="0"/>
    <xf numFmtId="40" fontId="5" fillId="0" borderId="0"/>
    <xf numFmtId="40" fontId="5" fillId="0" borderId="0"/>
    <xf numFmtId="40" fontId="5" fillId="0" borderId="0"/>
    <xf numFmtId="40" fontId="5" fillId="0" borderId="0"/>
    <xf numFmtId="40" fontId="5" fillId="0" borderId="0"/>
    <xf numFmtId="40" fontId="5" fillId="0" borderId="0"/>
    <xf numFmtId="40" fontId="5" fillId="0" borderId="0"/>
    <xf numFmtId="40" fontId="5" fillId="0" borderId="0"/>
    <xf numFmtId="40" fontId="5" fillId="0" borderId="0"/>
    <xf numFmtId="40" fontId="5" fillId="0" borderId="0"/>
    <xf numFmtId="40" fontId="5" fillId="0" borderId="0"/>
    <xf numFmtId="40" fontId="5" fillId="0" borderId="0"/>
    <xf numFmtId="40" fontId="5" fillId="0" borderId="0"/>
    <xf numFmtId="40" fontId="5" fillId="0" borderId="0"/>
    <xf numFmtId="40" fontId="5" fillId="0" borderId="0"/>
    <xf numFmtId="40" fontId="5" fillId="0" borderId="0"/>
    <xf numFmtId="40" fontId="5" fillId="0" borderId="0"/>
    <xf numFmtId="40" fontId="5" fillId="0" borderId="0"/>
    <xf numFmtId="40" fontId="5" fillId="0" borderId="0"/>
    <xf numFmtId="40" fontId="5" fillId="0" borderId="0"/>
    <xf numFmtId="40" fontId="5" fillId="0" borderId="0"/>
    <xf numFmtId="40" fontId="5" fillId="0" borderId="0"/>
    <xf numFmtId="40" fontId="5" fillId="0" borderId="0"/>
    <xf numFmtId="40" fontId="5" fillId="0" borderId="0"/>
    <xf numFmtId="40" fontId="5" fillId="0" borderId="0"/>
    <xf numFmtId="40" fontId="5" fillId="0" borderId="0"/>
    <xf numFmtId="40" fontId="5" fillId="0" borderId="0"/>
    <xf numFmtId="40" fontId="5" fillId="0" borderId="0"/>
    <xf numFmtId="40" fontId="5" fillId="0" borderId="0"/>
    <xf numFmtId="40" fontId="5" fillId="0" borderId="0"/>
    <xf numFmtId="170" fontId="6" fillId="0" borderId="0"/>
    <xf numFmtId="170" fontId="6" fillId="0" borderId="0"/>
    <xf numFmtId="170" fontId="6" fillId="0" borderId="0"/>
    <xf numFmtId="170" fontId="6" fillId="0" borderId="0"/>
    <xf numFmtId="170" fontId="6" fillId="0" borderId="0"/>
    <xf numFmtId="170" fontId="6" fillId="0" borderId="0"/>
    <xf numFmtId="170" fontId="6" fillId="0" borderId="0"/>
    <xf numFmtId="170" fontId="6" fillId="0" borderId="0"/>
    <xf numFmtId="171" fontId="5" fillId="0" borderId="0"/>
    <xf numFmtId="170" fontId="6" fillId="0" borderId="0"/>
    <xf numFmtId="170" fontId="6" fillId="0" borderId="0"/>
    <xf numFmtId="170" fontId="6" fillId="0" borderId="0"/>
    <xf numFmtId="170" fontId="6" fillId="0" borderId="0"/>
    <xf numFmtId="170" fontId="6" fillId="0" borderId="0"/>
    <xf numFmtId="170" fontId="6" fillId="0" borderId="0"/>
    <xf numFmtId="0" fontId="7" fillId="0" borderId="0" applyFont="0" applyFill="0" applyBorder="0" applyAlignment="0" applyProtection="0"/>
    <xf numFmtId="172" fontId="8" fillId="0" borderId="0" applyFont="0" applyFill="0" applyBorder="0" applyAlignment="0" applyProtection="0"/>
    <xf numFmtId="173" fontId="5" fillId="0" borderId="0" applyFont="0" applyFill="0" applyBorder="0" applyAlignment="0" applyProtection="0"/>
    <xf numFmtId="174" fontId="3" fillId="0" borderId="0" applyFont="0" applyFill="0" applyBorder="0" applyAlignment="0" applyProtection="0"/>
    <xf numFmtId="175" fontId="5" fillId="0" borderId="0" applyFont="0" applyFill="0" applyBorder="0" applyAlignment="0" applyProtection="0"/>
    <xf numFmtId="176" fontId="7" fillId="0" borderId="0" applyFont="0" applyFill="0" applyBorder="0" applyAlignment="0" applyProtection="0"/>
    <xf numFmtId="0" fontId="9" fillId="0" borderId="0" applyFill="0" applyBorder="0" applyAlignment="0" applyProtection="0"/>
    <xf numFmtId="177" fontId="10" fillId="0" borderId="0" applyFont="0" applyFill="0" applyBorder="0" applyAlignment="0" applyProtection="0"/>
    <xf numFmtId="0" fontId="11" fillId="0" borderId="0" applyFont="0" applyFill="0" applyBorder="0" applyAlignment="0" applyProtection="0"/>
    <xf numFmtId="178" fontId="1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0" fontId="12" fillId="0" borderId="0" applyFont="0" applyFill="0" applyBorder="0" applyAlignment="0" applyProtection="0"/>
    <xf numFmtId="179" fontId="3" fillId="0" borderId="0" applyFont="0" applyFill="0" applyBorder="0" applyAlignment="0" applyProtection="0"/>
    <xf numFmtId="38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6" fontId="14" fillId="0" borderId="0" applyFont="0" applyFill="0" applyBorder="0" applyAlignment="0" applyProtection="0"/>
    <xf numFmtId="0" fontId="15" fillId="0" borderId="0">
      <alignment vertical="center"/>
    </xf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9" fillId="0" borderId="0" applyFill="0" applyBorder="0" applyAlignment="0" applyProtection="0"/>
    <xf numFmtId="181" fontId="6" fillId="0" borderId="0"/>
    <xf numFmtId="181" fontId="6" fillId="0" borderId="0"/>
    <xf numFmtId="181" fontId="6" fillId="0" borderId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6" fillId="0" borderId="0" applyFill="0" applyBorder="0" applyAlignment="0" applyProtection="0"/>
    <xf numFmtId="0" fontId="17" fillId="0" borderId="0"/>
    <xf numFmtId="0" fontId="6" fillId="0" borderId="0" applyFill="0" applyBorder="0" applyAlignment="0" applyProtection="0"/>
    <xf numFmtId="0" fontId="17" fillId="0" borderId="0"/>
    <xf numFmtId="0" fontId="6" fillId="0" borderId="0" applyFill="0" applyBorder="0" applyAlignment="0" applyProtection="0"/>
    <xf numFmtId="0" fontId="17" fillId="0" borderId="0"/>
    <xf numFmtId="0" fontId="6" fillId="0" borderId="0" applyFill="0" applyBorder="0" applyAlignment="0" applyProtection="0"/>
    <xf numFmtId="0" fontId="17" fillId="0" borderId="0"/>
    <xf numFmtId="0" fontId="6" fillId="0" borderId="0" applyFill="0" applyBorder="0" applyAlignment="0" applyProtection="0"/>
    <xf numFmtId="0" fontId="17" fillId="0" borderId="0"/>
    <xf numFmtId="181" fontId="6" fillId="0" borderId="0"/>
    <xf numFmtId="181" fontId="6" fillId="0" borderId="0"/>
    <xf numFmtId="181" fontId="6" fillId="0" borderId="0"/>
    <xf numFmtId="181" fontId="6" fillId="0" borderId="0"/>
    <xf numFmtId="181" fontId="6" fillId="0" borderId="0"/>
    <xf numFmtId="181" fontId="6" fillId="0" borderId="0"/>
    <xf numFmtId="181" fontId="6" fillId="0" borderId="0"/>
    <xf numFmtId="181" fontId="6" fillId="0" borderId="0"/>
    <xf numFmtId="181" fontId="6" fillId="0" borderId="0"/>
    <xf numFmtId="40" fontId="18" fillId="0" borderId="0">
      <alignment horizontal="right"/>
    </xf>
    <xf numFmtId="0" fontId="19" fillId="0" borderId="0" applyFill="0" applyBorder="0" applyAlignment="0" applyProtection="0"/>
    <xf numFmtId="181" fontId="6" fillId="0" borderId="0"/>
    <xf numFmtId="181" fontId="6" fillId="0" borderId="0"/>
    <xf numFmtId="181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1" fontId="6" fillId="0" borderId="0"/>
    <xf numFmtId="181" fontId="6" fillId="0" borderId="0"/>
    <xf numFmtId="181" fontId="6" fillId="0" borderId="0"/>
    <xf numFmtId="181" fontId="6" fillId="0" borderId="0"/>
    <xf numFmtId="181" fontId="6" fillId="0" borderId="0"/>
    <xf numFmtId="181" fontId="6" fillId="0" borderId="0"/>
    <xf numFmtId="181" fontId="6" fillId="0" borderId="0"/>
    <xf numFmtId="181" fontId="6" fillId="0" borderId="0"/>
    <xf numFmtId="181" fontId="6" fillId="0" borderId="0"/>
    <xf numFmtId="0" fontId="3" fillId="0" borderId="0"/>
    <xf numFmtId="0" fontId="3" fillId="0" borderId="0"/>
    <xf numFmtId="0" fontId="3" fillId="0" borderId="0"/>
    <xf numFmtId="0" fontId="9" fillId="0" borderId="0" applyFill="0" applyBorder="0" applyAlignment="0" applyProtection="0"/>
    <xf numFmtId="0" fontId="6" fillId="0" borderId="0" applyFill="0" applyBorder="0" applyAlignment="0" applyProtection="0"/>
    <xf numFmtId="0" fontId="17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9" fillId="0" borderId="0"/>
    <xf numFmtId="0" fontId="3" fillId="0" borderId="0" applyNumberFormat="0" applyFill="0" applyBorder="0" applyAlignment="0" applyProtection="0"/>
    <xf numFmtId="40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182" fontId="2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183" fontId="24" fillId="0" borderId="0" applyFont="0" applyFill="0" applyBorder="0" applyAlignment="0" applyProtection="0"/>
    <xf numFmtId="184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70" fontId="6" fillId="0" borderId="0"/>
    <xf numFmtId="170" fontId="6" fillId="0" borderId="0"/>
    <xf numFmtId="170" fontId="6" fillId="0" borderId="0"/>
    <xf numFmtId="170" fontId="6" fillId="0" borderId="0"/>
    <xf numFmtId="170" fontId="6" fillId="0" borderId="0"/>
    <xf numFmtId="170" fontId="6" fillId="0" borderId="0"/>
    <xf numFmtId="170" fontId="6" fillId="0" borderId="0"/>
    <xf numFmtId="170" fontId="6" fillId="0" borderId="0"/>
    <xf numFmtId="170" fontId="6" fillId="0" borderId="0"/>
    <xf numFmtId="170" fontId="6" fillId="0" borderId="0"/>
    <xf numFmtId="170" fontId="6" fillId="0" borderId="0"/>
    <xf numFmtId="170" fontId="6" fillId="0" borderId="0"/>
    <xf numFmtId="170" fontId="6" fillId="0" borderId="0"/>
    <xf numFmtId="171" fontId="5" fillId="0" borderId="0"/>
    <xf numFmtId="0" fontId="18" fillId="0" borderId="0"/>
    <xf numFmtId="0" fontId="18" fillId="0" borderId="0"/>
    <xf numFmtId="38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186" fontId="6" fillId="0" borderId="0" applyFill="0" applyBorder="0" applyAlignment="0" applyProtection="0"/>
    <xf numFmtId="186" fontId="6" fillId="0" borderId="0" applyFill="0" applyBorder="0" applyAlignment="0" applyProtection="0"/>
    <xf numFmtId="186" fontId="6" fillId="0" borderId="0"/>
    <xf numFmtId="187" fontId="5" fillId="0" borderId="0"/>
    <xf numFmtId="186" fontId="6" fillId="0" borderId="0"/>
    <xf numFmtId="186" fontId="6" fillId="0" borderId="0" applyFill="0" applyBorder="0" applyAlignment="0" applyProtection="0"/>
    <xf numFmtId="187" fontId="5" fillId="0" borderId="0" applyFill="0" applyBorder="0" applyAlignment="0" applyProtection="0"/>
    <xf numFmtId="187" fontId="5" fillId="0" borderId="0" applyFill="0" applyBorder="0" applyAlignment="0" applyProtection="0"/>
    <xf numFmtId="188" fontId="6" fillId="0" borderId="0"/>
    <xf numFmtId="0" fontId="3" fillId="0" borderId="0"/>
    <xf numFmtId="0" fontId="3" fillId="0" borderId="0"/>
    <xf numFmtId="189" fontId="5" fillId="0" borderId="0" applyFont="0" applyFill="0" applyBorder="0" applyAlignment="0" applyProtection="0"/>
    <xf numFmtId="190" fontId="8" fillId="0" borderId="0" applyFont="0" applyFill="0" applyBorder="0" applyAlignment="0" applyProtection="0"/>
    <xf numFmtId="40" fontId="7" fillId="0" borderId="0" applyFont="0" applyFill="0" applyBorder="0" applyAlignment="0" applyProtection="0"/>
    <xf numFmtId="191" fontId="3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92" fontId="7" fillId="0" borderId="0" applyFont="0" applyFill="0" applyBorder="0" applyAlignment="0" applyProtection="0"/>
    <xf numFmtId="192" fontId="7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93" fontId="4" fillId="0" borderId="0" applyFont="0" applyFill="0" applyBorder="0" applyAlignment="0" applyProtection="0"/>
    <xf numFmtId="192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89" fontId="5" fillId="0" borderId="0" applyFont="0" applyFill="0" applyBorder="0" applyAlignment="0" applyProtection="0"/>
    <xf numFmtId="192" fontId="7" fillId="0" borderId="0" applyFont="0" applyFill="0" applyBorder="0" applyAlignment="0" applyProtection="0"/>
    <xf numFmtId="192" fontId="7" fillId="0" borderId="0" applyFont="0" applyFill="0" applyBorder="0" applyAlignment="0" applyProtection="0"/>
    <xf numFmtId="189" fontId="5" fillId="0" borderId="0" applyFont="0" applyFill="0" applyBorder="0" applyAlignment="0" applyProtection="0"/>
    <xf numFmtId="192" fontId="7" fillId="0" borderId="0" applyFont="0" applyFill="0" applyBorder="0" applyAlignment="0" applyProtection="0"/>
    <xf numFmtId="192" fontId="7" fillId="0" borderId="0" applyFont="0" applyFill="0" applyBorder="0" applyAlignment="0" applyProtection="0"/>
    <xf numFmtId="0" fontId="8" fillId="0" borderId="0" applyFont="0" applyFill="0" applyBorder="0" applyAlignment="0" applyProtection="0"/>
    <xf numFmtId="189" fontId="5" fillId="0" borderId="0" applyFont="0" applyFill="0" applyBorder="0" applyAlignment="0" applyProtection="0"/>
    <xf numFmtId="192" fontId="7" fillId="0" borderId="0" applyFont="0" applyFill="0" applyBorder="0" applyAlignment="0" applyProtection="0"/>
    <xf numFmtId="192" fontId="7" fillId="0" borderId="0" applyFont="0" applyFill="0" applyBorder="0" applyAlignment="0" applyProtection="0"/>
    <xf numFmtId="183" fontId="24" fillId="0" borderId="0" applyFont="0" applyFill="0" applyBorder="0" applyAlignment="0" applyProtection="0"/>
    <xf numFmtId="0" fontId="25" fillId="4" borderId="0"/>
    <xf numFmtId="0" fontId="26" fillId="4" borderId="0"/>
    <xf numFmtId="194" fontId="27" fillId="0" borderId="0" applyFont="0" applyFill="0" applyBorder="0" applyAlignment="0" applyProtection="0"/>
    <xf numFmtId="6" fontId="18" fillId="0" borderId="0" applyFont="0" applyFill="0" applyBorder="0" applyAlignment="0" applyProtection="0"/>
    <xf numFmtId="8" fontId="18" fillId="0" borderId="0" applyFont="0" applyFill="0" applyBorder="0" applyAlignment="0" applyProtection="0"/>
    <xf numFmtId="0" fontId="28" fillId="0" borderId="0">
      <alignment wrapText="1"/>
    </xf>
    <xf numFmtId="0" fontId="29" fillId="0" borderId="6" applyBorder="0"/>
    <xf numFmtId="195" fontId="30" fillId="0" borderId="0" applyFont="0" applyFill="0" applyBorder="0" applyAlignment="0" applyProtection="0"/>
    <xf numFmtId="183" fontId="31" fillId="0" borderId="0" applyFont="0" applyFill="0" applyBorder="0" applyAlignment="0" applyProtection="0"/>
    <xf numFmtId="0" fontId="32" fillId="0" borderId="0" applyFont="0" applyFill="0" applyBorder="0" applyAlignment="0" applyProtection="0"/>
    <xf numFmtId="183" fontId="33" fillId="0" borderId="0" applyFont="0" applyFill="0" applyBorder="0" applyAlignment="0" applyProtection="0"/>
    <xf numFmtId="196" fontId="31" fillId="0" borderId="0" applyFont="0" applyFill="0" applyBorder="0" applyAlignment="0" applyProtection="0"/>
    <xf numFmtId="0" fontId="32" fillId="0" borderId="0" applyFont="0" applyFill="0" applyBorder="0" applyAlignment="0" applyProtection="0"/>
    <xf numFmtId="196" fontId="33" fillId="0" borderId="0" applyFont="0" applyFill="0" applyBorder="0" applyAlignment="0" applyProtection="0"/>
    <xf numFmtId="0" fontId="34" fillId="0" borderId="0">
      <alignment horizontal="center" wrapText="1"/>
      <protection locked="0"/>
    </xf>
    <xf numFmtId="0" fontId="35" fillId="0" borderId="0" applyFont="0"/>
    <xf numFmtId="197" fontId="31" fillId="0" borderId="0" applyFont="0" applyFill="0" applyBorder="0" applyAlignment="0" applyProtection="0"/>
    <xf numFmtId="0" fontId="32" fillId="0" borderId="0" applyFont="0" applyFill="0" applyBorder="0" applyAlignment="0" applyProtection="0"/>
    <xf numFmtId="198" fontId="31" fillId="0" borderId="0" applyFont="0" applyFill="0" applyBorder="0" applyAlignment="0" applyProtection="0"/>
    <xf numFmtId="0" fontId="32" fillId="0" borderId="0" applyFont="0" applyFill="0" applyBorder="0" applyAlignment="0" applyProtection="0"/>
    <xf numFmtId="199" fontId="36" fillId="0" borderId="0"/>
    <xf numFmtId="200" fontId="18" fillId="0" borderId="0" applyFont="0" applyFill="0" applyBorder="0" applyAlignment="0" applyProtection="0"/>
    <xf numFmtId="0" fontId="32" fillId="0" borderId="0"/>
    <xf numFmtId="0" fontId="37" fillId="0" borderId="0"/>
    <xf numFmtId="0" fontId="32" fillId="0" borderId="0"/>
    <xf numFmtId="201" fontId="3" fillId="0" borderId="0" applyFill="0" applyBorder="0" applyAlignment="0"/>
    <xf numFmtId="202" fontId="18" fillId="0" borderId="0" applyFill="0" applyBorder="0" applyAlignment="0"/>
    <xf numFmtId="0" fontId="38" fillId="0" borderId="0"/>
    <xf numFmtId="167" fontId="39" fillId="0" borderId="0" applyFont="0" applyFill="0" applyBorder="0" applyAlignment="0" applyProtection="0"/>
    <xf numFmtId="199" fontId="40" fillId="0" borderId="0"/>
    <xf numFmtId="203" fontId="18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42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204" fontId="18" fillId="0" borderId="0"/>
    <xf numFmtId="40" fontId="18" fillId="0" borderId="0" applyFont="0" applyFill="0" applyBorder="0" applyAlignment="0" applyProtection="0"/>
    <xf numFmtId="3" fontId="3" fillId="0" borderId="0" applyFont="0" applyFill="0" applyBorder="0" applyAlignment="0" applyProtection="0"/>
    <xf numFmtId="205" fontId="6" fillId="0" borderId="0">
      <alignment horizontal="center"/>
    </xf>
    <xf numFmtId="202" fontId="18" fillId="0" borderId="0" applyFont="0" applyFill="0" applyBorder="0" applyAlignment="0" applyProtection="0"/>
    <xf numFmtId="206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8" fontId="18" fillId="0" borderId="0"/>
    <xf numFmtId="209" fontId="18" fillId="4" borderId="0" applyFont="0" applyBorder="0"/>
    <xf numFmtId="0" fontId="3" fillId="0" borderId="0" applyFont="0" applyFill="0" applyBorder="0" applyAlignment="0" applyProtection="0"/>
    <xf numFmtId="14" fontId="43" fillId="0" borderId="0" applyFill="0" applyBorder="0" applyAlignment="0"/>
    <xf numFmtId="15" fontId="18" fillId="0" borderId="0"/>
    <xf numFmtId="210" fontId="36" fillId="0" borderId="0"/>
    <xf numFmtId="210" fontId="40" fillId="0" borderId="0">
      <alignment horizontal="right"/>
    </xf>
    <xf numFmtId="211" fontId="18" fillId="0" borderId="0"/>
    <xf numFmtId="212" fontId="19" fillId="0" borderId="0"/>
    <xf numFmtId="42" fontId="6" fillId="0" borderId="0"/>
    <xf numFmtId="213" fontId="3" fillId="0" borderId="0" applyFont="0" applyFill="0" applyBorder="0" applyAlignment="0" applyProtection="0"/>
    <xf numFmtId="180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80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180" fontId="44" fillId="0" borderId="0" applyFont="0" applyFill="0" applyBorder="0" applyAlignment="0" applyProtection="0"/>
    <xf numFmtId="180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180" fontId="44" fillId="0" borderId="0" applyFont="0" applyFill="0" applyBorder="0" applyAlignment="0" applyProtection="0"/>
    <xf numFmtId="180" fontId="44" fillId="0" borderId="0" applyFont="0" applyFill="0" applyBorder="0" applyAlignment="0" applyProtection="0"/>
    <xf numFmtId="180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203" fontId="18" fillId="0" borderId="0" applyFill="0" applyBorder="0" applyAlignment="0"/>
    <xf numFmtId="202" fontId="18" fillId="0" borderId="0" applyFill="0" applyBorder="0" applyAlignment="0"/>
    <xf numFmtId="203" fontId="18" fillId="0" borderId="0" applyFill="0" applyBorder="0" applyAlignment="0"/>
    <xf numFmtId="214" fontId="18" fillId="0" borderId="0" applyFill="0" applyBorder="0" applyAlignment="0"/>
    <xf numFmtId="202" fontId="18" fillId="0" borderId="0" applyFill="0" applyBorder="0" applyAlignment="0"/>
    <xf numFmtId="199" fontId="18" fillId="0" borderId="0" applyNumberFormat="0" applyFont="0" applyFill="0" applyBorder="0" applyProtection="0">
      <alignment horizontal="fill"/>
    </xf>
    <xf numFmtId="2" fontId="3" fillId="0" borderId="0" applyFont="0" applyFill="0" applyBorder="0" applyAlignment="0" applyProtection="0"/>
    <xf numFmtId="9" fontId="45" fillId="0" borderId="0" applyFont="0" applyFill="0" applyBorder="0" applyAlignment="0" applyProtection="0"/>
    <xf numFmtId="215" fontId="3" fillId="0" borderId="0"/>
    <xf numFmtId="184" fontId="3" fillId="0" borderId="0"/>
    <xf numFmtId="216" fontId="19" fillId="0" borderId="0"/>
    <xf numFmtId="217" fontId="19" fillId="0" borderId="0"/>
    <xf numFmtId="0" fontId="18" fillId="0" borderId="0" applyFont="0" applyFill="0" applyBorder="0" applyProtection="0"/>
    <xf numFmtId="38" fontId="8" fillId="5" borderId="0" applyNumberFormat="0" applyBorder="0" applyAlignment="0" applyProtection="0"/>
    <xf numFmtId="0" fontId="46" fillId="0" borderId="0">
      <alignment horizontal="left"/>
    </xf>
    <xf numFmtId="0" fontId="47" fillId="0" borderId="7" applyNumberFormat="0" applyAlignment="0" applyProtection="0">
      <alignment horizontal="left" vertical="center"/>
    </xf>
    <xf numFmtId="0" fontId="47" fillId="0" borderId="4">
      <alignment horizontal="left" vertical="center"/>
    </xf>
    <xf numFmtId="0" fontId="48" fillId="0" borderId="0" applyProtection="0"/>
    <xf numFmtId="0" fontId="47" fillId="0" borderId="0" applyProtection="0"/>
    <xf numFmtId="5" fontId="49" fillId="6" borderId="1" applyNumberFormat="0" applyAlignment="0">
      <alignment horizontal="left" vertical="top"/>
    </xf>
    <xf numFmtId="49" fontId="50" fillId="0" borderId="1">
      <alignment vertical="center"/>
    </xf>
    <xf numFmtId="10" fontId="8" fillId="5" borderId="1" applyNumberFormat="0" applyBorder="0" applyAlignment="0" applyProtection="0"/>
    <xf numFmtId="0" fontId="22" fillId="0" borderId="0"/>
    <xf numFmtId="203" fontId="18" fillId="0" borderId="0" applyFill="0" applyBorder="0" applyAlignment="0"/>
    <xf numFmtId="202" fontId="18" fillId="0" borderId="0" applyFill="0" applyBorder="0" applyAlignment="0"/>
    <xf numFmtId="203" fontId="18" fillId="0" borderId="0" applyFill="0" applyBorder="0" applyAlignment="0"/>
    <xf numFmtId="214" fontId="18" fillId="0" borderId="0" applyFill="0" applyBorder="0" applyAlignment="0"/>
    <xf numFmtId="202" fontId="18" fillId="0" borderId="0" applyFill="0" applyBorder="0" applyAlignment="0"/>
    <xf numFmtId="38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1" fillId="0" borderId="8"/>
    <xf numFmtId="218" fontId="3" fillId="0" borderId="9"/>
    <xf numFmtId="219" fontId="18" fillId="0" borderId="0" applyFont="0" applyFill="0" applyBorder="0" applyAlignment="0" applyProtection="0"/>
    <xf numFmtId="220" fontId="18" fillId="0" borderId="0" applyFont="0" applyFill="0" applyBorder="0" applyAlignment="0" applyProtection="0"/>
    <xf numFmtId="4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52" fillId="0" borderId="0" applyNumberFormat="0" applyFont="0" applyFill="0" applyAlignment="0"/>
    <xf numFmtId="0" fontId="6" fillId="0" borderId="0"/>
    <xf numFmtId="37" fontId="53" fillId="0" borderId="0"/>
    <xf numFmtId="221" fontId="54" fillId="0" borderId="0"/>
    <xf numFmtId="0" fontId="3" fillId="0" borderId="0"/>
    <xf numFmtId="0" fontId="3" fillId="0" borderId="0"/>
    <xf numFmtId="0" fontId="55" fillId="0" borderId="0"/>
    <xf numFmtId="0" fontId="56" fillId="0" borderId="0"/>
    <xf numFmtId="0" fontId="22" fillId="0" borderId="0"/>
    <xf numFmtId="0" fontId="44" fillId="0" borderId="0"/>
    <xf numFmtId="37" fontId="6" fillId="0" borderId="0"/>
    <xf numFmtId="222" fontId="19" fillId="0" borderId="0"/>
    <xf numFmtId="41" fontId="6" fillId="0" borderId="0"/>
    <xf numFmtId="40" fontId="57" fillId="0" borderId="0" applyFont="0" applyFill="0" applyBorder="0" applyAlignment="0" applyProtection="0"/>
    <xf numFmtId="38" fontId="57" fillId="0" borderId="0" applyFont="0" applyFill="0" applyBorder="0" applyAlignment="0" applyProtection="0"/>
    <xf numFmtId="223" fontId="18" fillId="0" borderId="0" applyFont="0" applyFill="0" applyBorder="0" applyAlignment="0" applyProtection="0"/>
    <xf numFmtId="224" fontId="18" fillId="0" borderId="0" applyFont="0" applyFill="0" applyBorder="0" applyAlignment="0" applyProtection="0"/>
    <xf numFmtId="14" fontId="34" fillId="0" borderId="0">
      <alignment horizontal="center" wrapText="1"/>
      <protection locked="0"/>
    </xf>
    <xf numFmtId="225" fontId="18" fillId="0" borderId="0" applyFont="0" applyFill="0" applyBorder="0" applyAlignment="0" applyProtection="0"/>
    <xf numFmtId="226" fontId="18" fillId="0" borderId="0" applyFont="0" applyFill="0" applyBorder="0" applyAlignment="0" applyProtection="0"/>
    <xf numFmtId="10" fontId="3" fillId="0" borderId="0" applyFont="0" applyFill="0" applyBorder="0" applyAlignment="0" applyProtection="0"/>
    <xf numFmtId="227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229" fontId="6" fillId="0" borderId="0"/>
    <xf numFmtId="229" fontId="19" fillId="0" borderId="0"/>
    <xf numFmtId="203" fontId="18" fillId="0" borderId="0" applyFill="0" applyBorder="0" applyAlignment="0"/>
    <xf numFmtId="202" fontId="18" fillId="0" borderId="0" applyFill="0" applyBorder="0" applyAlignment="0"/>
    <xf numFmtId="203" fontId="18" fillId="0" borderId="0" applyFill="0" applyBorder="0" applyAlignment="0"/>
    <xf numFmtId="214" fontId="18" fillId="0" borderId="0" applyFill="0" applyBorder="0" applyAlignment="0"/>
    <xf numFmtId="202" fontId="18" fillId="0" borderId="0" applyFill="0" applyBorder="0" applyAlignment="0"/>
    <xf numFmtId="0" fontId="18" fillId="0" borderId="0" applyNumberFormat="0" applyFont="0" applyFill="0" applyBorder="0" applyAlignment="0" applyProtection="0">
      <alignment horizontal="left"/>
    </xf>
    <xf numFmtId="15" fontId="18" fillId="0" borderId="0" applyFont="0" applyFill="0" applyBorder="0" applyAlignment="0" applyProtection="0"/>
    <xf numFmtId="4" fontId="18" fillId="0" borderId="0" applyFont="0" applyFill="0" applyBorder="0" applyAlignment="0" applyProtection="0"/>
    <xf numFmtId="0" fontId="58" fillId="0" borderId="8">
      <alignment horizontal="center"/>
    </xf>
    <xf numFmtId="3" fontId="18" fillId="0" borderId="0" applyFont="0" applyFill="0" applyBorder="0" applyAlignment="0" applyProtection="0"/>
    <xf numFmtId="0" fontId="18" fillId="7" borderId="0" applyNumberFormat="0" applyFont="0" applyBorder="0" applyAlignment="0" applyProtection="0"/>
    <xf numFmtId="4" fontId="59" fillId="8" borderId="10" applyNumberFormat="0" applyProtection="0">
      <alignment vertical="center"/>
    </xf>
    <xf numFmtId="4" fontId="60" fillId="8" borderId="10" applyNumberFormat="0" applyProtection="0">
      <alignment vertical="center"/>
    </xf>
    <xf numFmtId="4" fontId="61" fillId="8" borderId="10" applyNumberFormat="0" applyProtection="0">
      <alignment horizontal="left" vertical="center" indent="1"/>
    </xf>
    <xf numFmtId="4" fontId="61" fillId="9" borderId="0" applyNumberFormat="0" applyProtection="0">
      <alignment horizontal="left" vertical="center" indent="1"/>
    </xf>
    <xf numFmtId="4" fontId="61" fillId="10" borderId="10" applyNumberFormat="0" applyProtection="0">
      <alignment horizontal="right" vertical="center"/>
    </xf>
    <xf numFmtId="4" fontId="61" fillId="11" borderId="10" applyNumberFormat="0" applyProtection="0">
      <alignment horizontal="right" vertical="center"/>
    </xf>
    <xf numFmtId="4" fontId="61" fillId="12" borderId="10" applyNumberFormat="0" applyProtection="0">
      <alignment horizontal="right" vertical="center"/>
    </xf>
    <xf numFmtId="4" fontId="61" fillId="13" borderId="10" applyNumberFormat="0" applyProtection="0">
      <alignment horizontal="right" vertical="center"/>
    </xf>
    <xf numFmtId="4" fontId="61" fillId="14" borderId="10" applyNumberFormat="0" applyProtection="0">
      <alignment horizontal="right" vertical="center"/>
    </xf>
    <xf numFmtId="4" fontId="61" fillId="15" borderId="10" applyNumberFormat="0" applyProtection="0">
      <alignment horizontal="right" vertical="center"/>
    </xf>
    <xf numFmtId="4" fontId="61" fillId="16" borderId="10" applyNumberFormat="0" applyProtection="0">
      <alignment horizontal="right" vertical="center"/>
    </xf>
    <xf numFmtId="4" fontId="61" fillId="17" borderId="10" applyNumberFormat="0" applyProtection="0">
      <alignment horizontal="right" vertical="center"/>
    </xf>
    <xf numFmtId="4" fontId="61" fillId="18" borderId="10" applyNumberFormat="0" applyProtection="0">
      <alignment horizontal="right" vertical="center"/>
    </xf>
    <xf numFmtId="4" fontId="59" fillId="19" borderId="11" applyNumberFormat="0" applyProtection="0">
      <alignment horizontal="left" vertical="center" indent="1"/>
    </xf>
    <xf numFmtId="4" fontId="59" fillId="20" borderId="0" applyNumberFormat="0" applyProtection="0">
      <alignment horizontal="left" vertical="center" indent="1"/>
    </xf>
    <xf numFmtId="4" fontId="59" fillId="9" borderId="0" applyNumberFormat="0" applyProtection="0">
      <alignment horizontal="left" vertical="center" indent="1"/>
    </xf>
    <xf numFmtId="4" fontId="61" fillId="20" borderId="10" applyNumberFormat="0" applyProtection="0">
      <alignment horizontal="right" vertical="center"/>
    </xf>
    <xf numFmtId="4" fontId="43" fillId="20" borderId="0" applyNumberFormat="0" applyProtection="0">
      <alignment horizontal="left" vertical="center" indent="1"/>
    </xf>
    <xf numFmtId="4" fontId="43" fillId="9" borderId="0" applyNumberFormat="0" applyProtection="0">
      <alignment horizontal="left" vertical="center" indent="1"/>
    </xf>
    <xf numFmtId="4" fontId="61" fillId="21" borderId="10" applyNumberFormat="0" applyProtection="0">
      <alignment vertical="center"/>
    </xf>
    <xf numFmtId="4" fontId="62" fillId="21" borderId="10" applyNumberFormat="0" applyProtection="0">
      <alignment vertical="center"/>
    </xf>
    <xf numFmtId="4" fontId="59" fillId="20" borderId="12" applyNumberFormat="0" applyProtection="0">
      <alignment horizontal="left" vertical="center" indent="1"/>
    </xf>
    <xf numFmtId="4" fontId="61" fillId="21" borderId="10" applyNumberFormat="0" applyProtection="0">
      <alignment horizontal="right" vertical="center"/>
    </xf>
    <xf numFmtId="4" fontId="62" fillId="21" borderId="10" applyNumberFormat="0" applyProtection="0">
      <alignment horizontal="right" vertical="center"/>
    </xf>
    <xf numFmtId="4" fontId="59" fillId="20" borderId="10" applyNumberFormat="0" applyProtection="0">
      <alignment horizontal="left" vertical="center" indent="1"/>
    </xf>
    <xf numFmtId="4" fontId="63" fillId="6" borderId="12" applyNumberFormat="0" applyProtection="0">
      <alignment horizontal="left" vertical="center" indent="1"/>
    </xf>
    <xf numFmtId="4" fontId="64" fillId="21" borderId="10" applyNumberFormat="0" applyProtection="0">
      <alignment horizontal="right" vertical="center"/>
    </xf>
    <xf numFmtId="225" fontId="18" fillId="0" borderId="0">
      <alignment horizontal="center"/>
    </xf>
    <xf numFmtId="0" fontId="43" fillId="0" borderId="0">
      <alignment vertical="top"/>
    </xf>
    <xf numFmtId="167" fontId="39" fillId="0" borderId="0" applyFont="0" applyFill="0" applyBorder="0" applyAlignment="0" applyProtection="0"/>
    <xf numFmtId="0" fontId="51" fillId="0" borderId="0"/>
    <xf numFmtId="230" fontId="65" fillId="0" borderId="5">
      <alignment horizontal="right" vertical="center"/>
    </xf>
    <xf numFmtId="49" fontId="43" fillId="0" borderId="0" applyFill="0" applyBorder="0" applyAlignment="0"/>
    <xf numFmtId="231" fontId="18" fillId="0" borderId="0" applyFill="0" applyBorder="0" applyAlignment="0"/>
    <xf numFmtId="231" fontId="18" fillId="0" borderId="0" applyFill="0" applyBorder="0" applyAlignment="0"/>
    <xf numFmtId="232" fontId="65" fillId="0" borderId="5">
      <alignment horizontal="center"/>
    </xf>
    <xf numFmtId="0" fontId="18" fillId="0" borderId="0"/>
    <xf numFmtId="233" fontId="8" fillId="0" borderId="0" applyFont="0" applyFill="0" applyBorder="0" applyAlignment="0" applyProtection="0"/>
    <xf numFmtId="234" fontId="65" fillId="0" borderId="0"/>
    <xf numFmtId="235" fontId="65" fillId="0" borderId="1"/>
    <xf numFmtId="5" fontId="66" fillId="22" borderId="3">
      <alignment vertical="top"/>
    </xf>
    <xf numFmtId="0" fontId="67" fillId="23" borderId="1">
      <alignment horizontal="left" vertical="center"/>
    </xf>
    <xf numFmtId="6" fontId="68" fillId="24" borderId="3"/>
    <xf numFmtId="5" fontId="49" fillId="0" borderId="3">
      <alignment horizontal="left" vertical="top"/>
    </xf>
    <xf numFmtId="0" fontId="69" fillId="25" borderId="0">
      <alignment horizontal="left" vertical="center"/>
    </xf>
    <xf numFmtId="5" fontId="23" fillId="0" borderId="2">
      <alignment horizontal="left" vertical="top"/>
    </xf>
    <xf numFmtId="0" fontId="70" fillId="0" borderId="2">
      <alignment horizontal="left" vertical="center"/>
    </xf>
    <xf numFmtId="42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0" fontId="71" fillId="0" borderId="0">
      <alignment horizontal="left"/>
    </xf>
    <xf numFmtId="0" fontId="72" fillId="0" borderId="0" applyNumberFormat="0" applyFill="0" applyBorder="0" applyAlignment="0" applyProtection="0"/>
    <xf numFmtId="186" fontId="40" fillId="0" borderId="0">
      <alignment horizontal="right"/>
    </xf>
    <xf numFmtId="236" fontId="19" fillId="0" borderId="0"/>
    <xf numFmtId="188" fontId="6" fillId="0" borderId="0"/>
    <xf numFmtId="186" fontId="36" fillId="0" borderId="0"/>
    <xf numFmtId="40" fontId="5" fillId="0" borderId="0"/>
    <xf numFmtId="40" fontId="5" fillId="0" borderId="0"/>
    <xf numFmtId="40" fontId="5" fillId="0" borderId="0"/>
    <xf numFmtId="40" fontId="5" fillId="0" borderId="0"/>
    <xf numFmtId="40" fontId="5" fillId="0" borderId="0"/>
    <xf numFmtId="0" fontId="3" fillId="0" borderId="0"/>
    <xf numFmtId="0" fontId="73" fillId="0" borderId="0" applyFont="0" applyFill="0" applyBorder="0" applyAlignment="0" applyProtection="0"/>
    <xf numFmtId="0" fontId="73" fillId="0" borderId="0" applyFont="0" applyFill="0" applyBorder="0" applyAlignment="0" applyProtection="0"/>
    <xf numFmtId="0" fontId="15" fillId="0" borderId="0">
      <alignment vertical="center"/>
    </xf>
    <xf numFmtId="40" fontId="74" fillId="0" borderId="0" applyFont="0" applyFill="0" applyBorder="0" applyAlignment="0" applyProtection="0"/>
    <xf numFmtId="38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9" fontId="75" fillId="0" borderId="0" applyFont="0" applyFill="0" applyBorder="0" applyAlignment="0" applyProtection="0"/>
    <xf numFmtId="0" fontId="76" fillId="0" borderId="0"/>
    <xf numFmtId="237" fontId="3" fillId="0" borderId="0" applyFont="0" applyFill="0" applyBorder="0" applyAlignment="0" applyProtection="0"/>
    <xf numFmtId="238" fontId="3" fillId="0" borderId="0" applyFont="0" applyFill="0" applyBorder="0" applyAlignment="0" applyProtection="0"/>
    <xf numFmtId="239" fontId="77" fillId="0" borderId="0" applyFont="0" applyFill="0" applyBorder="0" applyAlignment="0" applyProtection="0"/>
    <xf numFmtId="240" fontId="77" fillId="0" borderId="0" applyFont="0" applyFill="0" applyBorder="0" applyAlignment="0" applyProtection="0"/>
    <xf numFmtId="0" fontId="78" fillId="0" borderId="0"/>
    <xf numFmtId="0" fontId="52" fillId="0" borderId="0"/>
    <xf numFmtId="241" fontId="5" fillId="0" borderId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40" fontId="18" fillId="0" borderId="0">
      <alignment horizontal="right"/>
    </xf>
    <xf numFmtId="169" fontId="4" fillId="0" borderId="0" applyFill="0" applyBorder="0" applyAlignment="0" applyProtection="0"/>
    <xf numFmtId="169" fontId="4" fillId="0" borderId="0" applyFill="0" applyBorder="0" applyAlignment="0" applyProtection="0"/>
    <xf numFmtId="180" fontId="79" fillId="0" borderId="0" applyFont="0" applyFill="0" applyBorder="0" applyAlignment="0" applyProtection="0"/>
    <xf numFmtId="166" fontId="79" fillId="0" borderId="0" applyFont="0" applyFill="0" applyBorder="0" applyAlignment="0" applyProtection="0"/>
    <xf numFmtId="0" fontId="14" fillId="0" borderId="0"/>
    <xf numFmtId="0" fontId="6" fillId="0" borderId="0"/>
    <xf numFmtId="194" fontId="79" fillId="0" borderId="0" applyFont="0" applyFill="0" applyBorder="0" applyAlignment="0" applyProtection="0"/>
    <xf numFmtId="42" fontId="15" fillId="0" borderId="0" applyFont="0" applyFill="0" applyBorder="0" applyAlignment="0" applyProtection="0"/>
    <xf numFmtId="242" fontId="79" fillId="0" borderId="0" applyFont="0" applyFill="0" applyBorder="0" applyAlignment="0" applyProtection="0"/>
    <xf numFmtId="0" fontId="3" fillId="0" borderId="0"/>
    <xf numFmtId="9" fontId="3" fillId="0" borderId="0" quotePrefix="1" applyFont="0" applyFill="0" applyBorder="0" applyAlignment="0">
      <protection locked="0"/>
    </xf>
    <xf numFmtId="180" fontId="3" fillId="0" borderId="0" quotePrefix="1">
      <protection locked="0"/>
    </xf>
    <xf numFmtId="0" fontId="3" fillId="0" borderId="0"/>
    <xf numFmtId="9" fontId="3" fillId="0" borderId="0" quotePrefix="1" applyFont="0" applyFill="0" applyBorder="0" applyAlignment="0">
      <protection locked="0"/>
    </xf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80" fillId="0" borderId="0" xfId="0" applyFont="1"/>
    <xf numFmtId="0" fontId="80" fillId="0" borderId="0" xfId="0" applyFont="1" applyFill="1" applyBorder="1"/>
    <xf numFmtId="0" fontId="80" fillId="0" borderId="0" xfId="0" applyFont="1" applyFill="1" applyBorder="1" applyAlignment="1">
      <alignment horizontal="center"/>
    </xf>
    <xf numFmtId="243" fontId="80" fillId="0" borderId="0" xfId="1" applyNumberFormat="1" applyFont="1" applyFill="1" applyBorder="1" applyAlignment="1">
      <alignment horizontal="center"/>
    </xf>
    <xf numFmtId="167" fontId="80" fillId="0" borderId="0" xfId="1" applyNumberFormat="1" applyFont="1" applyFill="1" applyBorder="1"/>
    <xf numFmtId="0" fontId="15" fillId="0" borderId="0" xfId="0" applyFont="1"/>
    <xf numFmtId="0" fontId="83" fillId="0" borderId="0" xfId="0" applyFont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86" fillId="26" borderId="1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87" fillId="0" borderId="0" xfId="0" applyFont="1"/>
    <xf numFmtId="0" fontId="15" fillId="0" borderId="0" xfId="0" quotePrefix="1" applyFont="1" applyAlignment="1">
      <alignment horizontal="left" indent="1"/>
    </xf>
    <xf numFmtId="0" fontId="84" fillId="0" borderId="0" xfId="0" applyFont="1" applyAlignment="1">
      <alignment horizontal="center"/>
    </xf>
    <xf numFmtId="167" fontId="15" fillId="0" borderId="0" xfId="0" applyNumberFormat="1" applyFont="1"/>
    <xf numFmtId="49" fontId="80" fillId="0" borderId="0" xfId="0" applyNumberFormat="1" applyFont="1" applyFill="1" applyBorder="1" applyAlignment="1">
      <alignment horizontal="center"/>
    </xf>
    <xf numFmtId="0" fontId="80" fillId="0" borderId="0" xfId="0" applyFont="1" applyFill="1" applyAlignment="1">
      <alignment vertical="center"/>
    </xf>
    <xf numFmtId="0" fontId="80" fillId="0" borderId="0" xfId="0" applyFont="1" applyFill="1"/>
    <xf numFmtId="0" fontId="15" fillId="2" borderId="1" xfId="0" applyFont="1" applyFill="1" applyBorder="1" applyAlignment="1">
      <alignment vertical="center"/>
    </xf>
    <xf numFmtId="0" fontId="85" fillId="0" borderId="16" xfId="0" applyFont="1" applyBorder="1" applyAlignment="1">
      <alignment vertical="center"/>
    </xf>
    <xf numFmtId="167" fontId="88" fillId="0" borderId="1" xfId="1" applyNumberFormat="1" applyFont="1" applyFill="1" applyBorder="1" applyAlignment="1">
      <alignment vertical="center"/>
    </xf>
    <xf numFmtId="0" fontId="81" fillId="0" borderId="0" xfId="0" applyFont="1" applyAlignment="1">
      <alignment horizontal="left" indent="6"/>
    </xf>
    <xf numFmtId="0" fontId="82" fillId="0" borderId="0" xfId="0" applyFont="1" applyAlignment="1">
      <alignment horizontal="left" indent="6"/>
    </xf>
    <xf numFmtId="0" fontId="84" fillId="0" borderId="0" xfId="0" applyFont="1"/>
    <xf numFmtId="0" fontId="15" fillId="2" borderId="1" xfId="0" applyFont="1" applyFill="1" applyBorder="1" applyAlignment="1">
      <alignment horizontal="center" vertical="center" wrapText="1"/>
    </xf>
    <xf numFmtId="49" fontId="81" fillId="3" borderId="1" xfId="0" applyNumberFormat="1" applyFont="1" applyFill="1" applyBorder="1" applyAlignment="1">
      <alignment horizontal="center" vertical="center"/>
    </xf>
    <xf numFmtId="0" fontId="89" fillId="0" borderId="0" xfId="0" applyFont="1" applyAlignment="1">
      <alignment horizontal="center"/>
    </xf>
    <xf numFmtId="0" fontId="81" fillId="2" borderId="1" xfId="0" applyFont="1" applyFill="1" applyBorder="1" applyAlignment="1">
      <alignment horizontal="center" vertical="center"/>
    </xf>
    <xf numFmtId="0" fontId="81" fillId="3" borderId="1" xfId="0" applyFont="1" applyFill="1" applyBorder="1" applyAlignment="1">
      <alignment horizontal="center" vertical="center"/>
    </xf>
    <xf numFmtId="0" fontId="81" fillId="0" borderId="0" xfId="0" applyFont="1" applyAlignment="1">
      <alignment horizontal="center"/>
    </xf>
    <xf numFmtId="0" fontId="89" fillId="0" borderId="0" xfId="0" applyFont="1" applyAlignment="1">
      <alignment vertical="center"/>
    </xf>
    <xf numFmtId="49" fontId="81" fillId="0" borderId="0" xfId="0" applyNumberFormat="1" applyFont="1" applyAlignment="1">
      <alignment vertical="center"/>
    </xf>
    <xf numFmtId="49" fontId="89" fillId="0" borderId="0" xfId="0" applyNumberFormat="1" applyFont="1"/>
    <xf numFmtId="0" fontId="81" fillId="0" borderId="13" xfId="0" applyFont="1" applyBorder="1" applyAlignment="1">
      <alignment vertical="center"/>
    </xf>
    <xf numFmtId="0" fontId="89" fillId="0" borderId="0" xfId="0" applyFont="1"/>
    <xf numFmtId="0" fontId="81" fillId="3" borderId="1" xfId="0" applyFont="1" applyFill="1" applyBorder="1" applyAlignment="1">
      <alignment vertical="center"/>
    </xf>
    <xf numFmtId="0" fontId="90" fillId="0" borderId="17" xfId="0" applyFont="1" applyFill="1" applyBorder="1" applyAlignment="1">
      <alignment horizontal="center" vertical="center"/>
    </xf>
    <xf numFmtId="49" fontId="90" fillId="0" borderId="17" xfId="0" quotePrefix="1" applyNumberFormat="1" applyFont="1" applyFill="1" applyBorder="1" applyAlignment="1">
      <alignment horizontal="center" vertical="center"/>
    </xf>
    <xf numFmtId="243" fontId="90" fillId="0" borderId="17" xfId="1" applyNumberFormat="1" applyFont="1" applyFill="1" applyBorder="1" applyAlignment="1">
      <alignment horizontal="center" vertical="center"/>
    </xf>
    <xf numFmtId="0" fontId="90" fillId="0" borderId="17" xfId="0" applyFont="1" applyFill="1" applyBorder="1" applyAlignment="1">
      <alignment horizontal="left" vertical="center"/>
    </xf>
    <xf numFmtId="41" fontId="90" fillId="0" borderId="17" xfId="1" applyNumberFormat="1" applyFont="1" applyFill="1" applyBorder="1" applyAlignment="1">
      <alignment vertical="center"/>
    </xf>
    <xf numFmtId="0" fontId="90" fillId="2" borderId="17" xfId="0" applyFont="1" applyFill="1" applyBorder="1" applyAlignment="1">
      <alignment horizontal="left" vertical="center"/>
    </xf>
    <xf numFmtId="49" fontId="15" fillId="2" borderId="17" xfId="529" applyNumberFormat="1" applyFont="1" applyFill="1" applyBorder="1" applyAlignment="1" applyProtection="1">
      <alignment horizontal="left" vertical="center"/>
    </xf>
    <xf numFmtId="49" fontId="15" fillId="2" borderId="17" xfId="529" applyNumberFormat="1" applyFont="1" applyFill="1" applyBorder="1" applyAlignment="1" applyProtection="1">
      <alignment horizontal="center" vertical="center"/>
    </xf>
    <xf numFmtId="49" fontId="15" fillId="2" borderId="17" xfId="529" applyNumberFormat="1" applyFont="1" applyFill="1" applyBorder="1" applyAlignment="1" applyProtection="1">
      <alignment horizontal="right" vertical="center"/>
    </xf>
    <xf numFmtId="0" fontId="90" fillId="0" borderId="17" xfId="0" applyFont="1" applyFill="1" applyBorder="1" applyAlignment="1">
      <alignment horizontal="center"/>
    </xf>
    <xf numFmtId="49" fontId="91" fillId="27" borderId="17" xfId="0" applyNumberFormat="1" applyFont="1" applyFill="1" applyBorder="1" applyAlignment="1">
      <alignment horizontal="center" vertical="center"/>
    </xf>
    <xf numFmtId="49" fontId="91" fillId="27" borderId="17" xfId="1" applyNumberFormat="1" applyFont="1" applyFill="1" applyBorder="1" applyAlignment="1">
      <alignment horizontal="center" vertical="center"/>
    </xf>
    <xf numFmtId="167" fontId="80" fillId="0" borderId="17" xfId="0" applyNumberFormat="1" applyFont="1" applyBorder="1" applyAlignment="1">
      <alignment vertical="center"/>
    </xf>
    <xf numFmtId="0" fontId="80" fillId="0" borderId="17" xfId="0" applyFont="1" applyFill="1" applyBorder="1" applyAlignment="1">
      <alignment horizontal="right" vertical="center"/>
    </xf>
    <xf numFmtId="0" fontId="15" fillId="0" borderId="14" xfId="0" applyFont="1" applyBorder="1" applyAlignment="1">
      <alignment horizontal="left" vertical="center"/>
    </xf>
    <xf numFmtId="0" fontId="15" fillId="0" borderId="15" xfId="0" applyFont="1" applyBorder="1" applyAlignment="1">
      <alignment horizontal="left" vertical="center"/>
    </xf>
  </cellXfs>
  <cellStyles count="532">
    <cellStyle name=" " xfId="5"/>
    <cellStyle name=" _Taiwan" xfId="6"/>
    <cellStyle name=" _Taiwan_0+12 R&amp;O" xfId="7"/>
    <cellStyle name=" _Taiwan_0+12 R&amp;O (2)" xfId="8"/>
    <cellStyle name=" _Taiwan_1st Half Total Cost" xfId="9"/>
    <cellStyle name=" _Taiwan_1st Half Total Cost_0+12 R&amp;O" xfId="10"/>
    <cellStyle name=" _Taiwan_1st Half Total Cost_0+12 R&amp;O (2)" xfId="11"/>
    <cellStyle name=" _Taiwan_1st Half Total Cost_Affordable Business Structure" xfId="12"/>
    <cellStyle name=" _Taiwan_1st Half Total Cost_Affordable Business Structure_0+12 R&amp;O" xfId="13"/>
    <cellStyle name=" _Taiwan_1st Half Total Cost_Affordable Business Structure_0+12 R&amp;O (2)" xfId="14"/>
    <cellStyle name=" _Taiwan_1st Half Total Cost_BP Key Assumptions" xfId="15"/>
    <cellStyle name=" _Taiwan_1st Half Total Cost_BP Key Assumptions_0+12 R&amp;O" xfId="16"/>
    <cellStyle name=" _Taiwan_1st Half Total Cost_BP Key Assumptions_0+12 R&amp;O (2)" xfId="17"/>
    <cellStyle name=" _Taiwan_1st Half Total Cost_Task" xfId="18"/>
    <cellStyle name=" _Taiwan_1st Half Total Cost_Task_0+12 R&amp;O" xfId="19"/>
    <cellStyle name=" _Taiwan_1st Half Total Cost_Task_0+12 R&amp;O (2)" xfId="20"/>
    <cellStyle name=" _Taiwan_1st Half Total Cost_TTLCOST BACKUP" xfId="21"/>
    <cellStyle name=" _Taiwan_1st Half Total Cost_TTLCOST BACKUP_0+12 R&amp;O (2)" xfId="22"/>
    <cellStyle name=" _Taiwan_1st Half Total Cost_Updated R&amp;O - 1999" xfId="23"/>
    <cellStyle name=" _Taiwan_1st Half Total Cost_Updated R&amp;O - 1999_0+12 R&amp;O" xfId="24"/>
    <cellStyle name=" _Taiwan_1st Half Total Cost_Updated R&amp;O - 1999_0+12 R&amp;O (2)" xfId="25"/>
    <cellStyle name=" _Taiwan_1st Half Total Cost_Vehicle Line Profit" xfId="26"/>
    <cellStyle name=" _Taiwan_1st Half Total Cost_Vehicle Line Profit_0+12 R&amp;O" xfId="27"/>
    <cellStyle name=" _Taiwan_1st Half Total Cost_Vehicle Line Profit_0+12 R&amp;O (2)" xfId="28"/>
    <cellStyle name=" _Taiwan_Affordable Business Structure" xfId="29"/>
    <cellStyle name=" _Taiwan_Affordable Business Structure_0+12 R&amp;O" xfId="30"/>
    <cellStyle name=" _Taiwan_Affordable Business Structure_0+12 R&amp;O (2)" xfId="31"/>
    <cellStyle name=" _Taiwan_Affordable Business Structure_BP Key Assumptions" xfId="32"/>
    <cellStyle name=" _Taiwan_Affordable Business Structure_BP Key Assumptions_0+12 R&amp;O" xfId="33"/>
    <cellStyle name=" _Taiwan_Affordable Business Structure_BP Key Assumptions_0+12 R&amp;O (2)" xfId="34"/>
    <cellStyle name=" _Taiwan_Affordable Business Structure_Task" xfId="35"/>
    <cellStyle name=" _Taiwan_Affordable Business Structure_Task_0+12 R&amp;O" xfId="36"/>
    <cellStyle name=" _Taiwan_Affordable Business Structure_Task_0+12 R&amp;O (2)" xfId="37"/>
    <cellStyle name=" _Taiwan_Affordable Business Structure_TTLCOST BACKUP" xfId="38"/>
    <cellStyle name=" _Taiwan_Affordable Business Structure_TTLCOST BACKUP_0+12 R&amp;O (2)" xfId="39"/>
    <cellStyle name=" _Taiwan_Affordable Business Structure_Updated R&amp;O - 1999" xfId="40"/>
    <cellStyle name=" _Taiwan_Affordable Business Structure_Updated R&amp;O - 1999_0+12 R&amp;O" xfId="41"/>
    <cellStyle name=" _Taiwan_Affordable Business Structure_Updated R&amp;O - 1999_0+12 R&amp;O (2)" xfId="42"/>
    <cellStyle name=" _Taiwan_Affordable Business Structure_Vehicle Line Profit" xfId="43"/>
    <cellStyle name=" _Taiwan_Affordable Business Structure_Vehicle Line Profit_0+12 R&amp;O" xfId="44"/>
    <cellStyle name=" _Taiwan_Affordable Business Structure_Vehicle Line Profit_0+12 R&amp;O (2)" xfId="45"/>
    <cellStyle name=" _Taiwan_BP Key Assumptions" xfId="46"/>
    <cellStyle name=" _Taiwan_BP Key Assumptions_0+12 R&amp;O" xfId="47"/>
    <cellStyle name=" _Taiwan_BP Key Assumptions_0+12 R&amp;O (2)" xfId="48"/>
    <cellStyle name=" _Taiwan_KD&amp;BU Study" xfId="49"/>
    <cellStyle name=" _Taiwan_KD&amp;BU Study_0+12 R&amp;O" xfId="50"/>
    <cellStyle name=" _Taiwan_KD&amp;BU Study_0+12 R&amp;O (2)" xfId="51"/>
    <cellStyle name=" _Taiwan_KD&amp;BU Study_Affordable Business Structure" xfId="52"/>
    <cellStyle name=" _Taiwan_KD&amp;BU Study_Affordable Business Structure_0+12 R&amp;O" xfId="53"/>
    <cellStyle name=" _Taiwan_KD&amp;BU Study_Affordable Business Structure_0+12 R&amp;O (2)" xfId="54"/>
    <cellStyle name=" _Taiwan_KD&amp;BU Study_BP Key Assumptions" xfId="55"/>
    <cellStyle name=" _Taiwan_KD&amp;BU Study_BP Key Assumptions_0+12 R&amp;O" xfId="56"/>
    <cellStyle name=" _Taiwan_KD&amp;BU Study_BP Key Assumptions_0+12 R&amp;O (2)" xfId="57"/>
    <cellStyle name=" _Taiwan_KD&amp;BU Study_Task" xfId="58"/>
    <cellStyle name=" _Taiwan_KD&amp;BU Study_Task_0+12 R&amp;O" xfId="59"/>
    <cellStyle name=" _Taiwan_KD&amp;BU Study_Task_0+12 R&amp;O (2)" xfId="60"/>
    <cellStyle name=" _Taiwan_KD&amp;BU Study_TTLCOST BACKUP" xfId="61"/>
    <cellStyle name=" _Taiwan_KD&amp;BU Study_TTLCOST BACKUP_0+12 R&amp;O (2)" xfId="62"/>
    <cellStyle name=" _Taiwan_KD&amp;BU Study_Updated R&amp;O - 1999" xfId="63"/>
    <cellStyle name=" _Taiwan_KD&amp;BU Study_Updated R&amp;O - 1999_0+12 R&amp;O" xfId="64"/>
    <cellStyle name=" _Taiwan_KD&amp;BU Study_Updated R&amp;O - 1999_0+12 R&amp;O (2)" xfId="65"/>
    <cellStyle name=" _Taiwan_KD&amp;BU Study_Vehicle Line Profit" xfId="66"/>
    <cellStyle name=" _Taiwan_KD&amp;BU Study_Vehicle Line Profit_0+12 R&amp;O" xfId="67"/>
    <cellStyle name=" _Taiwan_KD&amp;BU Study_Vehicle Line Profit_0+12 R&amp;O (2)" xfId="68"/>
    <cellStyle name=" _Taiwan_Task" xfId="69"/>
    <cellStyle name=" _Taiwan_Task_0+12 R&amp;O" xfId="70"/>
    <cellStyle name=" _Taiwan_Task_0+12 R&amp;O (2)" xfId="71"/>
    <cellStyle name=" _Taiwan_TTLCOST BACKUP" xfId="72"/>
    <cellStyle name=" _Taiwan_TTLCOST BACKUP_0+12 R&amp;O" xfId="73"/>
    <cellStyle name=" _Taiwan_TTLCOST BACKUP_0+12 R&amp;O (2)" xfId="74"/>
    <cellStyle name=" _Taiwan_TTLCOST BACKUP_Affordable Business Structure" xfId="75"/>
    <cellStyle name=" _Taiwan_TTLCOST BACKUP_Affordable Business Structure_0+12 R&amp;O" xfId="76"/>
    <cellStyle name=" _Taiwan_TTLCOST BACKUP_Affordable Business Structure_0+12 R&amp;O (2)" xfId="77"/>
    <cellStyle name=" _Taiwan_TTLCOST BACKUP_BP Key Assumptions" xfId="78"/>
    <cellStyle name=" _Taiwan_TTLCOST BACKUP_BP Key Assumptions_0+12 R&amp;O" xfId="79"/>
    <cellStyle name=" _Taiwan_TTLCOST BACKUP_BP Key Assumptions_0+12 R&amp;O (2)" xfId="80"/>
    <cellStyle name=" _Taiwan_TTLCOST BACKUP_Task" xfId="81"/>
    <cellStyle name=" _Taiwan_TTLCOST BACKUP_Task_0+12 R&amp;O" xfId="82"/>
    <cellStyle name=" _Taiwan_TTLCOST BACKUP_Task_0+12 R&amp;O (2)" xfId="83"/>
    <cellStyle name=" _Taiwan_TTLCOST BACKUP_Updated R&amp;O - 1999" xfId="84"/>
    <cellStyle name=" _Taiwan_TTLCOST BACKUP_Updated R&amp;O - 1999_0+12 R&amp;O" xfId="85"/>
    <cellStyle name=" _Taiwan_TTLCOST BACKUP_Updated R&amp;O - 1999_0+12 R&amp;O (2)" xfId="86"/>
    <cellStyle name=" _Taiwan_TTLCOST BACKUP_Vehicle Line Profit" xfId="87"/>
    <cellStyle name=" _Taiwan_TTLCOST BACKUP_Vehicle Line Profit_0+12 R&amp;O" xfId="88"/>
    <cellStyle name=" _Taiwan_TTLCOST BACKUP_Vehicle Line Profit_0+12 R&amp;O (2)" xfId="89"/>
    <cellStyle name=" _Taiwan_Updated R&amp;O - 1998" xfId="90"/>
    <cellStyle name=" _Taiwan_Updated R&amp;O - 1998_0+12 R&amp;O" xfId="91"/>
    <cellStyle name=" _Taiwan_Updated R&amp;O - 1998_0+12 R&amp;O (2)" xfId="92"/>
    <cellStyle name=" _Taiwan_Updated R&amp;O - 1999" xfId="93"/>
    <cellStyle name=" _Taiwan_Updated R&amp;O - 1999_0+12 R&amp;O" xfId="94"/>
    <cellStyle name=" _Taiwan_Updated R&amp;O - 1999_0+12 R&amp;O (2)" xfId="95"/>
    <cellStyle name=" _Taiwan_Vehicle Line Profit" xfId="96"/>
    <cellStyle name=" _Taiwan_Vehicle Line Profit_0+12 R&amp;O" xfId="97"/>
    <cellStyle name=" _Taiwan_Vehicle Line Profit_0+12 R&amp;O (2)" xfId="98"/>
    <cellStyle name="$" xfId="99"/>
    <cellStyle name="$_4-8map" xfId="100"/>
    <cellStyle name="$_4-8map_1-11mapb" xfId="101"/>
    <cellStyle name="$_4-8map_2-10map" xfId="102"/>
    <cellStyle name="$_4-8map_5-7map" xfId="103"/>
    <cellStyle name="$_4-8map_exchange2" xfId="104"/>
    <cellStyle name="$_4-8map_exchange2_5-7map" xfId="105"/>
    <cellStyle name="$_6-6map" xfId="106"/>
    <cellStyle name="$_Inventory-cash#643" xfId="107"/>
    <cellStyle name="$_review3" xfId="108"/>
    <cellStyle name="$_review3_1-11mapb" xfId="109"/>
    <cellStyle name="$_review3_2-10map" xfId="110"/>
    <cellStyle name="$_review3_5-7map" xfId="111"/>
    <cellStyle name="$_review3_exchange2" xfId="112"/>
    <cellStyle name="$_review3_exchange2_5-7map" xfId="113"/>
    <cellStyle name="$0" xfId="114"/>
    <cellStyle name="$0.0" xfId="115"/>
    <cellStyle name="$0.00" xfId="116"/>
    <cellStyle name="$No Dollars" xfId="117"/>
    <cellStyle name="%0" xfId="118"/>
    <cellStyle name="%0.0" xfId="119"/>
    <cellStyle name="?" xfId="120"/>
    <cellStyle name="??" xfId="121"/>
    <cellStyle name="?? [0.00]_ Att. 1- Cover" xfId="122"/>
    <cellStyle name="?? [0]" xfId="123"/>
    <cellStyle name="?_x001d_??%U©÷u&amp;H©÷9_x0008_?_x0009_s_x000a__x0007__x0001__x0001_" xfId="124"/>
    <cellStyle name="???? [0.00]_PRODUCT DETAIL Q1" xfId="125"/>
    <cellStyle name="???? \" xfId="126"/>
    <cellStyle name="????_PRODUCT DETAIL Q1" xfId="127"/>
    <cellStyle name="???[0]_?? DI" xfId="128"/>
    <cellStyle name="???_?? DI" xfId="129"/>
    <cellStyle name="??[0]_BRE" xfId="130"/>
    <cellStyle name="??_ Att. 1- Cover" xfId="131"/>
    <cellStyle name="??A? [0]_ÿÿÿÿÿÿ_1_¢¬???¢â? " xfId="132"/>
    <cellStyle name="??A?_ÿÿÿÿÿÿ_1_¢¬???¢â? " xfId="133"/>
    <cellStyle name="?_02" xfId="134"/>
    <cellStyle name="?_1-11mapb" xfId="135"/>
    <cellStyle name="?_2-10map" xfId="136"/>
    <cellStyle name="?_5-7map" xfId="137"/>
    <cellStyle name="?_cover1 (2)" xfId="138"/>
    <cellStyle name="?_cover1 (2)_Fixed Costs 2001 (1)" xfId="139"/>
    <cellStyle name="?_EcoPro(Dom) (1)" xfId="140"/>
    <cellStyle name="?_EcoPro(Dom) (1)_fjl642" xfId="141"/>
    <cellStyle name="?_EcoPro(Dom) (2)" xfId="142"/>
    <cellStyle name="?_EcoPro(Dom) (2)_fjl642" xfId="143"/>
    <cellStyle name="?_EcoPro(Dom) (3)" xfId="144"/>
    <cellStyle name="?_EcoPro(Dom) (3)_fjl642" xfId="145"/>
    <cellStyle name="?_EcoPro(Dom) (4)" xfId="146"/>
    <cellStyle name="?_EcoPro(Dom) (4)_fjl642" xfId="147"/>
    <cellStyle name="?_EP(Dom) Ave." xfId="148"/>
    <cellStyle name="?_EP(Dom) Ave._fjl642" xfId="149"/>
    <cellStyle name="?_exchange2" xfId="150"/>
    <cellStyle name="?_exchange2_5-7map" xfId="151"/>
    <cellStyle name="?_fjl642" xfId="152"/>
    <cellStyle name="?_review3" xfId="153"/>
    <cellStyle name="?_review3_1-11mapb" xfId="154"/>
    <cellStyle name="?_review3_2-10map" xfId="155"/>
    <cellStyle name="?_review3_5-7map" xfId="156"/>
    <cellStyle name="?_review3_exchange2" xfId="157"/>
    <cellStyle name="?_review3_exchange2_5-7map" xfId="158"/>
    <cellStyle name="?_tate" xfId="159"/>
    <cellStyle name="?_tate_1" xfId="160"/>
    <cellStyle name="?_tate_1-11mapb" xfId="161"/>
    <cellStyle name="?_tate_2-10map" xfId="162"/>
    <cellStyle name="?_tate_5-7map" xfId="163"/>
    <cellStyle name="?_tate_EcoPro(Dom) (1)" xfId="164"/>
    <cellStyle name="?_tate_EcoPro(Dom) (1)_exchange2" xfId="165"/>
    <cellStyle name="?_tate_EcoPro(Dom) (1)_exchange2_5-7map" xfId="166"/>
    <cellStyle name="?_tate_EcoPro(Dom) (2)" xfId="167"/>
    <cellStyle name="?_tate_EcoPro(Dom) (2)_exchange2" xfId="168"/>
    <cellStyle name="?_tate_EcoPro(Dom) (2)_exchange2_5-7map" xfId="169"/>
    <cellStyle name="?_tate_EcoPro(Dom) (3)" xfId="170"/>
    <cellStyle name="?_tate_EcoPro(Dom) (3)_exchange2" xfId="171"/>
    <cellStyle name="?_tate_EcoPro(Dom) (3)_exchange2_5-7map" xfId="172"/>
    <cellStyle name="?_tate_EcoPro(Dom) (4)" xfId="173"/>
    <cellStyle name="?_tate_EcoPro(Dom) (4)_exchange2" xfId="174"/>
    <cellStyle name="?_tate_EcoPro(Dom) (4)_exchange2_5-7map" xfId="175"/>
    <cellStyle name="?_tate_EP(Dom) Ave." xfId="176"/>
    <cellStyle name="?_tate_EP(Dom) Ave._exchange2" xfId="177"/>
    <cellStyle name="?_tate_EP(Dom) Ave._exchange2_5-7map" xfId="178"/>
    <cellStyle name="?_tate_exchange2" xfId="179"/>
    <cellStyle name="?_tate_exchange2_5-7map" xfId="180"/>
    <cellStyle name="?_tate_fjl642" xfId="181"/>
    <cellStyle name="?_tate_review3" xfId="182"/>
    <cellStyle name="?_tate_review3_1-11mapb" xfId="183"/>
    <cellStyle name="?_tate_review3_2-10map" xfId="184"/>
    <cellStyle name="?_tate_review3_5-7map" xfId="185"/>
    <cellStyle name="?_tate_review3_exchange2" xfId="186"/>
    <cellStyle name="?_tate_review3_exchange2_5-7map" xfId="187"/>
    <cellStyle name="?_tate_Vol.(Dom)" xfId="188"/>
    <cellStyle name="?_tate_Vol.(Dom)_exchange2" xfId="189"/>
    <cellStyle name="?_tate_Vol.(Dom)_exchange2_5-7map" xfId="190"/>
    <cellStyle name="?_Vol" xfId="191"/>
    <cellStyle name="?_Vol.(Dom)" xfId="192"/>
    <cellStyle name="?_Vol.(Dom)_fjl642" xfId="193"/>
    <cellStyle name="?_Vol_exchange2" xfId="194"/>
    <cellStyle name="?_Vol_exchange2_5-7map" xfId="195"/>
    <cellStyle name="?_Vol_fjl642" xfId="196"/>
    <cellStyle name="?¡±¢¥?_?¨ù??¢´¢¥_¢¬???¢â? " xfId="197"/>
    <cellStyle name="?acc" xfId="198"/>
    <cellStyle name="?ðÇ%U?&amp;H?_x0008_?s_x000a__x0007__x0001__x0001_" xfId="199"/>
    <cellStyle name="? [0.00]_!!!GO" xfId="200"/>
    <cellStyle name="?_!!!GO" xfId="201"/>
    <cellStyle name="_Bang Chi tieu (2)" xfId="202"/>
    <cellStyle name="_Book1" xfId="203"/>
    <cellStyle name="~1" xfId="204"/>
    <cellStyle name="’Ê‰Ý [0.00]_!!!GO" xfId="205"/>
    <cellStyle name="’Ê‰Ý_!!!GO" xfId="206"/>
    <cellStyle name="£" xfId="207"/>
    <cellStyle name="£_4-8map" xfId="208"/>
    <cellStyle name="£_4-8map_1-11mapb" xfId="209"/>
    <cellStyle name="£_4-8map_2-10map" xfId="210"/>
    <cellStyle name="£_4-8map_5-7map" xfId="211"/>
    <cellStyle name="£_4-8map_exchange2" xfId="212"/>
    <cellStyle name="£_4-8map_exchange2_5-7map" xfId="213"/>
    <cellStyle name="£_BPfinal" xfId="214"/>
    <cellStyle name="£_BPfinal_1-11mapb" xfId="215"/>
    <cellStyle name="£_BPfinal_2-10map" xfId="216"/>
    <cellStyle name="£_BPfinal_5-7map" xfId="217"/>
    <cellStyle name="£_BPfinal_exchange2" xfId="218"/>
    <cellStyle name="£_BPfinal_exchange2_5-7map" xfId="219"/>
    <cellStyle name="£_Inventory-cash#643" xfId="220"/>
    <cellStyle name="¤@??_flhkd_Key Data, new format" xfId="221"/>
    <cellStyle name="¤@¯ë_0+12 vs bgt" xfId="222"/>
    <cellStyle name="¤d¤À¦ì[0]_0+12 vs bgt" xfId="223"/>
    <cellStyle name="¤d¤À¦ì_0+12 vs bgt" xfId="224"/>
    <cellStyle name="¥" xfId="225"/>
    <cellStyle name="¥_4-8map" xfId="226"/>
    <cellStyle name="¥_99PF31-11" xfId="227"/>
    <cellStyle name="¥_99PF31-11_Inventory-cash#643" xfId="228"/>
    <cellStyle name="¥_BPfinal" xfId="229"/>
    <cellStyle name="¥_Cover" xfId="230"/>
    <cellStyle name="¥_Cover_Inventory-cash#643" xfId="231"/>
    <cellStyle name="¥_Inventory-cash#643" xfId="232"/>
    <cellStyle name="¥acc" xfId="233"/>
    <cellStyle name="•W€_!!!GO" xfId="234"/>
    <cellStyle name="•W_!!!GO" xfId="235"/>
    <cellStyle name="0" xfId="236"/>
    <cellStyle name="0.0" xfId="237"/>
    <cellStyle name="0.00" xfId="238"/>
    <cellStyle name="0_!!!GO" xfId="239"/>
    <cellStyle name="0_96 Plan" xfId="240"/>
    <cellStyle name="0_97BUSPLN" xfId="241"/>
    <cellStyle name="0_Book1" xfId="242"/>
    <cellStyle name="0_cf39" xfId="243"/>
    <cellStyle name="0_Consolidators" xfId="244"/>
    <cellStyle name="0_Economic Assumptions " xfId="245"/>
    <cellStyle name="0_Feb2001" xfId="246"/>
    <cellStyle name="0_Inventory-cash#643" xfId="247"/>
    <cellStyle name="0_Module1" xfId="248"/>
    <cellStyle name="0_Recipients" xfId="249"/>
    <cellStyle name="0_Salary Headcount" xfId="250"/>
    <cellStyle name="0_Salary Headcount_Book1" xfId="251"/>
    <cellStyle name="0_Salary Headcount_cf39" xfId="252"/>
    <cellStyle name="0_Total" xfId="253"/>
    <cellStyle name="0_Total_Book1" xfId="254"/>
    <cellStyle name="0_Total_cf39" xfId="255"/>
    <cellStyle name="0_U.S. Economics" xfId="256"/>
    <cellStyle name="0_XX97CALB" xfId="257"/>
    <cellStyle name="0_XX97CALB_Book1" xfId="258"/>
    <cellStyle name="0_XX97CALB_cf39" xfId="259"/>
    <cellStyle name="1" xfId="260"/>
    <cellStyle name="2" xfId="261"/>
    <cellStyle name="3" xfId="262"/>
    <cellStyle name="³f¹ô [0]_Module1" xfId="263"/>
    <cellStyle name="³f¹ô[0]_6_6 R&amp;O " xfId="264"/>
    <cellStyle name="³f¹ô_6_6 R&amp;O " xfId="265"/>
    <cellStyle name="4" xfId="266"/>
    <cellStyle name="ac" xfId="267"/>
    <cellStyle name="Accounting" xfId="268"/>
    <cellStyle name="ÅëÈ­ [0]_¿ì¹°Åë" xfId="269"/>
    <cellStyle name="AeE­ [0]_INQUIRY ¿?¾÷AßAø " xfId="270"/>
    <cellStyle name="ÅëÈ­ [0]_laroux" xfId="271"/>
    <cellStyle name="ÅëÈ­_¿ì¹°Åë" xfId="272"/>
    <cellStyle name="AeE­_INQUIRY ¿?¾÷AßAø " xfId="273"/>
    <cellStyle name="ÅëÈ­_laroux" xfId="274"/>
    <cellStyle name="args.style" xfId="275"/>
    <cellStyle name="arial" xfId="276"/>
    <cellStyle name="ÄÞ¸¶ [0]_¿ì¹°Åë" xfId="277"/>
    <cellStyle name="AÞ¸¶ [0]_INQUIRY ¿?¾÷AßAø " xfId="278"/>
    <cellStyle name="ÄÞ¸¶_¿ì¹°Åë" xfId="279"/>
    <cellStyle name="AÞ¸¶_INQUIRY ¿?¾÷AßAø " xfId="280"/>
    <cellStyle name="blue" xfId="281"/>
    <cellStyle name="Bolivars" xfId="282"/>
    <cellStyle name="C?AØ_¿?¾÷CoE² " xfId="283"/>
    <cellStyle name="Ç¥ÁØ_´çÃÊ±¸ÀÔ»ý»ê" xfId="284"/>
    <cellStyle name="C￥AØ_¿μ¾÷CoE² " xfId="285"/>
    <cellStyle name="Calc Currency (0)" xfId="286"/>
    <cellStyle name="Calc Units (2)" xfId="287"/>
    <cellStyle name="category" xfId="288"/>
    <cellStyle name="Chi phÝ kh¸c_Book1" xfId="289"/>
    <cellStyle name="colour" xfId="290"/>
    <cellStyle name="Comma" xfId="1" builtinId="3"/>
    <cellStyle name="Comma [0] 2" xfId="528"/>
    <cellStyle name="Comma [00]" xfId="291"/>
    <cellStyle name="Comma 10" xfId="292"/>
    <cellStyle name="Comma 11" xfId="293"/>
    <cellStyle name="Comma 12" xfId="294"/>
    <cellStyle name="Comma 13" xfId="295"/>
    <cellStyle name="Comma 14" xfId="296"/>
    <cellStyle name="Comma 15" xfId="297"/>
    <cellStyle name="Comma 17 3" xfId="531"/>
    <cellStyle name="Comma 2" xfId="3"/>
    <cellStyle name="Comma 2 2" xfId="298"/>
    <cellStyle name="Comma 2 2 2" xfId="299"/>
    <cellStyle name="Comma 3" xfId="300"/>
    <cellStyle name="Comma 4" xfId="301"/>
    <cellStyle name="Comma 5" xfId="302"/>
    <cellStyle name="Comma 6" xfId="303"/>
    <cellStyle name="Comma 7" xfId="304"/>
    <cellStyle name="Comma 8" xfId="305"/>
    <cellStyle name="Comma 9" xfId="306"/>
    <cellStyle name="comma zerodec" xfId="307"/>
    <cellStyle name="Comma[2]" xfId="308"/>
    <cellStyle name="Comma0" xfId="309"/>
    <cellStyle name="Currency $" xfId="310"/>
    <cellStyle name="Currency [00]" xfId="311"/>
    <cellStyle name="Currency[2]" xfId="312"/>
    <cellStyle name="Currency0" xfId="313"/>
    <cellStyle name="Currency1" xfId="314"/>
    <cellStyle name="custom" xfId="315"/>
    <cellStyle name="Date" xfId="316"/>
    <cellStyle name="Date Short" xfId="317"/>
    <cellStyle name="Date_66CFVAR" xfId="318"/>
    <cellStyle name="dolblue" xfId="319"/>
    <cellStyle name="Dollar" xfId="320"/>
    <cellStyle name="Dollar (zero dec)" xfId="321"/>
    <cellStyle name="Dollar-Acctg" xfId="322"/>
    <cellStyle name="Dollar-Actg" xfId="323"/>
    <cellStyle name="Dollars" xfId="324"/>
    <cellStyle name="Dziesi?tny [0]_Invoices2001Slovakia" xfId="325"/>
    <cellStyle name="Dziesi?tny_Invoices2001Slovakia" xfId="326"/>
    <cellStyle name="Dziesietny [0]_Invoices2001Slovakia" xfId="327"/>
    <cellStyle name="Dziesiętny [0]_Invoices2001Slovakia" xfId="328"/>
    <cellStyle name="Dziesietny [0]_Invoices2001Slovakia_Book1" xfId="329"/>
    <cellStyle name="Dziesiętny [0]_Invoices2001Slovakia_Book1" xfId="330"/>
    <cellStyle name="Dziesietny [0]_Invoices2001Slovakia_Book1_Tong hop Cac tuyen(9-1-06)" xfId="331"/>
    <cellStyle name="Dziesiętny [0]_Invoices2001Slovakia_Book1_Tong hop Cac tuyen(9-1-06)" xfId="332"/>
    <cellStyle name="Dziesietny [0]_Invoices2001Slovakia_KL K.C mat duong" xfId="333"/>
    <cellStyle name="Dziesiętny [0]_Invoices2001Slovakia_Nhalamviec VTC(25-1-05)" xfId="334"/>
    <cellStyle name="Dziesietny [0]_Invoices2001Slovakia_TDT KHANH HOA" xfId="335"/>
    <cellStyle name="Dziesiętny [0]_Invoices2001Slovakia_TDT KHANH HOA" xfId="336"/>
    <cellStyle name="Dziesietny [0]_Invoices2001Slovakia_TDT KHANH HOA_Tong hop Cac tuyen(9-1-06)" xfId="337"/>
    <cellStyle name="Dziesiętny [0]_Invoices2001Slovakia_TDT KHANH HOA_Tong hop Cac tuyen(9-1-06)" xfId="338"/>
    <cellStyle name="Dziesietny [0]_Invoices2001Slovakia_TDT quangngai" xfId="339"/>
    <cellStyle name="Dziesiętny [0]_Invoices2001Slovakia_TDT quangngai" xfId="340"/>
    <cellStyle name="Dziesietny [0]_Invoices2001Slovakia_Tong hop Cac tuyen(9-1-06)" xfId="341"/>
    <cellStyle name="Dziesietny_Invoices2001Slovakia" xfId="342"/>
    <cellStyle name="Dziesiętny_Invoices2001Slovakia" xfId="343"/>
    <cellStyle name="Dziesietny_Invoices2001Slovakia_Book1" xfId="344"/>
    <cellStyle name="Dziesiętny_Invoices2001Slovakia_Book1" xfId="345"/>
    <cellStyle name="Dziesietny_Invoices2001Slovakia_Book1_Tong hop Cac tuyen(9-1-06)" xfId="346"/>
    <cellStyle name="Dziesiętny_Invoices2001Slovakia_Book1_Tong hop Cac tuyen(9-1-06)" xfId="347"/>
    <cellStyle name="Dziesietny_Invoices2001Slovakia_KL K.C mat duong" xfId="348"/>
    <cellStyle name="Dziesiętny_Invoices2001Slovakia_Nhalamviec VTC(25-1-05)" xfId="349"/>
    <cellStyle name="Dziesietny_Invoices2001Slovakia_TDT KHANH HOA" xfId="350"/>
    <cellStyle name="Dziesiętny_Invoices2001Slovakia_TDT KHANH HOA" xfId="351"/>
    <cellStyle name="Dziesietny_Invoices2001Slovakia_TDT KHANH HOA_Tong hop Cac tuyen(9-1-06)" xfId="352"/>
    <cellStyle name="Dziesiętny_Invoices2001Slovakia_TDT KHANH HOA_Tong hop Cac tuyen(9-1-06)" xfId="353"/>
    <cellStyle name="Dziesietny_Invoices2001Slovakia_TDT quangngai" xfId="354"/>
    <cellStyle name="Dziesiętny_Invoices2001Slovakia_TDT quangngai" xfId="355"/>
    <cellStyle name="Dziesietny_Invoices2001Slovakia_Tong hop Cac tuyen(9-1-06)" xfId="356"/>
    <cellStyle name="Enter Currency (0)" xfId="357"/>
    <cellStyle name="Enter Currency (2)" xfId="358"/>
    <cellStyle name="Enter Units (0)" xfId="359"/>
    <cellStyle name="Enter Units (1)" xfId="360"/>
    <cellStyle name="Enter Units (2)" xfId="361"/>
    <cellStyle name="Fill" xfId="362"/>
    <cellStyle name="Fixed" xfId="363"/>
    <cellStyle name="ƒp[ƒZƒ“ƒg_Asmp." xfId="364"/>
    <cellStyle name="GB?" xfId="365"/>
    <cellStyle name="GB?-Acctg" xfId="366"/>
    <cellStyle name="GB£" xfId="367"/>
    <cellStyle name="GB£-Acctg" xfId="368"/>
    <cellStyle name="General" xfId="369"/>
    <cellStyle name="Grey" xfId="370"/>
    <cellStyle name="HEADER" xfId="371"/>
    <cellStyle name="Header1" xfId="372"/>
    <cellStyle name="Header2" xfId="373"/>
    <cellStyle name="HEADING1" xfId="374"/>
    <cellStyle name="HEADING2" xfId="375"/>
    <cellStyle name="headoption" xfId="376"/>
    <cellStyle name="Hoa-Scholl" xfId="377"/>
    <cellStyle name="Input [yellow]" xfId="378"/>
    <cellStyle name="khanh" xfId="379"/>
    <cellStyle name="Link Currency (0)" xfId="380"/>
    <cellStyle name="Link Currency (2)" xfId="381"/>
    <cellStyle name="Link Units (0)" xfId="382"/>
    <cellStyle name="Link Units (1)" xfId="383"/>
    <cellStyle name="Link Units (2)" xfId="384"/>
    <cellStyle name="Millares [0]_Well Timing" xfId="385"/>
    <cellStyle name="Millares_Well Timing" xfId="386"/>
    <cellStyle name="Milliers [0]_!!!GO" xfId="387"/>
    <cellStyle name="Milliers_!!!GO" xfId="388"/>
    <cellStyle name="Model" xfId="389"/>
    <cellStyle name="moi" xfId="390"/>
    <cellStyle name="Moneda [0]_Well Timing" xfId="391"/>
    <cellStyle name="Moneda_Well Timing" xfId="392"/>
    <cellStyle name="Monétaire [0]_!!!GO" xfId="393"/>
    <cellStyle name="Monétaire_!!!GO" xfId="394"/>
    <cellStyle name="Mon彋aire [0]_!!!GO" xfId="395"/>
    <cellStyle name="Mon彋aire_!!!GO" xfId="396"/>
    <cellStyle name="n" xfId="397"/>
    <cellStyle name="New Times Roman" xfId="398"/>
    <cellStyle name="no dec" xfId="399"/>
    <cellStyle name="Normal" xfId="0" builtinId="0"/>
    <cellStyle name="Normal - Style1" xfId="400"/>
    <cellStyle name="Normal 2" xfId="2"/>
    <cellStyle name="Normal 3" xfId="401"/>
    <cellStyle name="Normal 3 2" xfId="402"/>
    <cellStyle name="Normal 4" xfId="403"/>
    <cellStyle name="Normal 5" xfId="404"/>
    <cellStyle name="Normal 6" xfId="526"/>
    <cellStyle name="Normal 7" xfId="529"/>
    <cellStyle name="Normal1" xfId="405"/>
    <cellStyle name="Normalny_Cennik obowiazuje od 06-08-2001 r (1)" xfId="406"/>
    <cellStyle name="Number" xfId="407"/>
    <cellStyle name="Number-Acctg" xfId="408"/>
    <cellStyle name="Number-Actg" xfId="409"/>
    <cellStyle name="Œ…‹æØ‚è [0.00]_!!!GO" xfId="410"/>
    <cellStyle name="Œ…‹æØ‚è_!!!GO" xfId="411"/>
    <cellStyle name="Pct w/ Pts" xfId="412"/>
    <cellStyle name="Pct w/o Pts" xfId="413"/>
    <cellStyle name="per.style" xfId="414"/>
    <cellStyle name="Percent [0]" xfId="415"/>
    <cellStyle name="Percent [00]" xfId="416"/>
    <cellStyle name="Percent [2]" xfId="417"/>
    <cellStyle name="Percent 2" xfId="4"/>
    <cellStyle name="Percent 3" xfId="527"/>
    <cellStyle name="Percent 4" xfId="530"/>
    <cellStyle name="Percent w/o%" xfId="418"/>
    <cellStyle name="Percent%" xfId="419"/>
    <cellStyle name="Percent[0]" xfId="420"/>
    <cellStyle name="Percent[2]" xfId="421"/>
    <cellStyle name="Percentage" xfId="422"/>
    <cellStyle name="Percent-Minus" xfId="423"/>
    <cellStyle name="PrePop Currency (0)" xfId="424"/>
    <cellStyle name="PrePop Currency (2)" xfId="425"/>
    <cellStyle name="PrePop Units (0)" xfId="426"/>
    <cellStyle name="PrePop Units (1)" xfId="427"/>
    <cellStyle name="PrePop Units (2)" xfId="428"/>
    <cellStyle name="PSChar" xfId="429"/>
    <cellStyle name="PSDate" xfId="430"/>
    <cellStyle name="PSDec" xfId="431"/>
    <cellStyle name="PSHeading" xfId="432"/>
    <cellStyle name="PSInt" xfId="433"/>
    <cellStyle name="PSSpacer" xfId="434"/>
    <cellStyle name="SAPBEXaggData" xfId="435"/>
    <cellStyle name="SAPBEXaggDataEmph" xfId="436"/>
    <cellStyle name="SAPBEXaggItem" xfId="437"/>
    <cellStyle name="SAPBEXchaText" xfId="438"/>
    <cellStyle name="SAPBEXexcBad7" xfId="439"/>
    <cellStyle name="SAPBEXexcBad8" xfId="440"/>
    <cellStyle name="SAPBEXexcBad9" xfId="441"/>
    <cellStyle name="SAPBEXexcCritical4" xfId="442"/>
    <cellStyle name="SAPBEXexcCritical5" xfId="443"/>
    <cellStyle name="SAPBEXexcCritical6" xfId="444"/>
    <cellStyle name="SAPBEXexcGood1" xfId="445"/>
    <cellStyle name="SAPBEXexcGood2" xfId="446"/>
    <cellStyle name="SAPBEXexcGood3" xfId="447"/>
    <cellStyle name="SAPBEXfilterDrill" xfId="448"/>
    <cellStyle name="SAPBEXfilterItem" xfId="449"/>
    <cellStyle name="SAPBEXfilterText" xfId="450"/>
    <cellStyle name="SAPBEXformats" xfId="451"/>
    <cellStyle name="SAPBEXheaderItem" xfId="452"/>
    <cellStyle name="SAPBEXheaderText" xfId="453"/>
    <cellStyle name="SAPBEXresData" xfId="454"/>
    <cellStyle name="SAPBEXresDataEmph" xfId="455"/>
    <cellStyle name="SAPBEXresItem" xfId="456"/>
    <cellStyle name="SAPBEXstdData" xfId="457"/>
    <cellStyle name="SAPBEXstdDataEmph" xfId="458"/>
    <cellStyle name="SAPBEXstdItem" xfId="459"/>
    <cellStyle name="SAPBEXtitle" xfId="460"/>
    <cellStyle name="SAPBEXundefined" xfId="461"/>
    <cellStyle name="STANDARD" xfId="462"/>
    <cellStyle name="Style 1" xfId="463"/>
    <cellStyle name="Style 2" xfId="464"/>
    <cellStyle name="subhead" xfId="465"/>
    <cellStyle name="T" xfId="466"/>
    <cellStyle name="Text Indent A" xfId="467"/>
    <cellStyle name="Text Indent B" xfId="468"/>
    <cellStyle name="Text Indent C" xfId="469"/>
    <cellStyle name="th" xfId="470"/>
    <cellStyle name="tttttt" xfId="471"/>
    <cellStyle name="Underline" xfId="472"/>
    <cellStyle name="viet" xfId="473"/>
    <cellStyle name="viet2" xfId="474"/>
    <cellStyle name="vnbo" xfId="475"/>
    <cellStyle name="vnhead1" xfId="476"/>
    <cellStyle name="vnhead2" xfId="477"/>
    <cellStyle name="vnhead3" xfId="478"/>
    <cellStyle name="vnhead4" xfId="479"/>
    <cellStyle name="vntxt1" xfId="480"/>
    <cellStyle name="vntxt2" xfId="481"/>
    <cellStyle name="Walutowy [0]_Invoices2001Slovakia" xfId="482"/>
    <cellStyle name="Walutowy_Invoices2001Slovakia" xfId="483"/>
    <cellStyle name="weekly" xfId="484"/>
    <cellStyle name="xuan" xfId="485"/>
    <cellStyle name="Yen" xfId="486"/>
    <cellStyle name="Yen-Acctg" xfId="487"/>
    <cellStyle name="Yen-Actg" xfId="488"/>
    <cellStyle name="yenblue" xfId="489"/>
    <cellStyle name="δSheet1" xfId="490"/>
    <cellStyle name="δSource Var Margin" xfId="491"/>
    <cellStyle name="δtate" xfId="492"/>
    <cellStyle name="δVolume (5-12)" xfId="493"/>
    <cellStyle name="δVolume Model" xfId="494"/>
    <cellStyle name="Обычный_bao cao ban hang noi dia T02.2007" xfId="495"/>
    <cellStyle name=" [0.00]_ Att. 1- Cover" xfId="496"/>
    <cellStyle name="_ Att. 1- Cover" xfId="497"/>
    <cellStyle name="?_ Att. 1- Cover" xfId="498"/>
    <cellStyle name="똿뗦먛귟 [0.00]_PRODUCT DETAIL Q1" xfId="499"/>
    <cellStyle name="똿뗦먛귟_PRODUCT DETAIL Q1" xfId="500"/>
    <cellStyle name="믅됞 [0.00]_PRODUCT DETAIL Q1" xfId="501"/>
    <cellStyle name="믅됞_PRODUCT DETAIL Q1" xfId="502"/>
    <cellStyle name="백분율_95" xfId="503"/>
    <cellStyle name="뷭?_BOOKSHIP" xfId="504"/>
    <cellStyle name="콤마 [0]_1202" xfId="505"/>
    <cellStyle name="콤마_1202" xfId="506"/>
    <cellStyle name="통화 [0]_1202" xfId="507"/>
    <cellStyle name="통화_1202" xfId="508"/>
    <cellStyle name="표준_(정보부문)월별인원계획" xfId="509"/>
    <cellStyle name="一般_00Q3902REV.1" xfId="510"/>
    <cellStyle name="仟cc" xfId="511"/>
    <cellStyle name="北02" xfId="512"/>
    <cellStyle name="北cover1 (2)" xfId="513"/>
    <cellStyle name="北Sheet1" xfId="514"/>
    <cellStyle name="北Source Var Margin" xfId="515"/>
    <cellStyle name="北tate" xfId="516"/>
    <cellStyle name="北Volume (5-12)" xfId="517"/>
    <cellStyle name="北Volume Model" xfId="518"/>
    <cellStyle name="千分位[0]_00Q3902REV.1" xfId="519"/>
    <cellStyle name="千分位_00Q3902REV.1" xfId="520"/>
    <cellStyle name="未定義" xfId="521"/>
    <cellStyle name="標準_BOQ-08" xfId="522"/>
    <cellStyle name="貨幣 [0]_00Q3902REV.1" xfId="523"/>
    <cellStyle name="貨幣[0]_1997 Indicator " xfId="524"/>
    <cellStyle name="貨幣_00Q3902REV.1" xfId="525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nh/DVCX%20(C)/Documents%20and%20Settings/Tran%20Hoa/Local%20Settings/Temporary%20Internet%20Files/Content.IE5/I4TSRUZG/Cong%20trinh/Son%20La/Du%20toan/Congviec/Tam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vingroup.local/Home/469/DT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m"/>
      <sheetName val="Du_lieu"/>
      <sheetName val="KH-Q1,Q2,01"/>
      <sheetName val="TONGKE3p "/>
      <sheetName val="TDTKP"/>
      <sheetName val="DON GIA"/>
      <sheetName val="TONG HOP VL-NC"/>
      <sheetName val="TNHCHINH"/>
      <sheetName val="CHITIET VL-NC-TT -1p"/>
      <sheetName val="TDTKP1"/>
      <sheetName val="phuluc1"/>
      <sheetName val="TONG HOP VL-NC TT"/>
      <sheetName val="KPVC-BD "/>
      <sheetName val="#REF"/>
      <sheetName val="gvl"/>
      <sheetName val="Tiepdia"/>
      <sheetName val="CHITIET VL-NC-TT-3p"/>
      <sheetName val="VCV-BE-TONG"/>
      <sheetName val="chitiet"/>
      <sheetName val="VC"/>
      <sheetName val="CHITIET VL-NC"/>
      <sheetName val="THPDMoi  (2)"/>
      <sheetName val="t-h HA THE"/>
      <sheetName val="giathanh1"/>
      <sheetName val="TONGKE-HT"/>
      <sheetName val="LKVL-CK-HT-GD1"/>
      <sheetName val="TH VL, NC, DDHT Thanhphuoc"/>
      <sheetName val="dongia (2)"/>
      <sheetName val="DG"/>
      <sheetName val="DONGIA"/>
      <sheetName val="chitimc"/>
      <sheetName val="dtxl"/>
      <sheetName val="gtrinh"/>
      <sheetName val="lam-moi"/>
      <sheetName val="TH XL"/>
      <sheetName val="thao-go"/>
      <sheetName val="BAOGIATHANG"/>
      <sheetName val="vanchuyen TC"/>
      <sheetName val="DAODAT"/>
      <sheetName val="dongiaXD"/>
      <sheetName val="TONG HOP VL_NC"/>
      <sheetName val="CHITIET VL_NC_TT _1p"/>
      <sheetName val="TONG HOP VL_NC TT"/>
      <sheetName val="KPVC_BD "/>
      <sheetName val="_REF"/>
      <sheetName val="CHITIET VL_NC_TT_3p"/>
      <sheetName val="VCV_BE_TONG"/>
      <sheetName val="CHITIET VL_NC"/>
      <sheetName val="THPDMoi  _2_"/>
      <sheetName val="t_h HA THE"/>
      <sheetName val="TONGKE_HT"/>
      <sheetName val="LKVL_CK_HT_GD1"/>
      <sheetName val="TH VL_ NC_ DDHT Thanhphuoc"/>
      <sheetName val="dongia _2_"/>
      <sheetName val="lam_moi"/>
      <sheetName val="thao_go"/>
      <sheetName val="Sheet1"/>
      <sheetName val="XL4Popp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 refreshError="1"/>
      <sheetData sheetId="5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Sheet1"/>
      <sheetName val="Sheet2"/>
      <sheetName val="Sheet3"/>
      <sheetName val="XL4Poppy"/>
    </sheetNames>
    <sheetDataSet>
      <sheetData sheetId="0"/>
      <sheetData sheetId="1"/>
      <sheetData sheetId="2"/>
      <sheetData sheetId="3"/>
      <sheetData sheetId="4"/>
      <sheetData sheetId="5" refreshError="1">
        <row r="31">
          <cell r="C31" t="b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N354"/>
  <sheetViews>
    <sheetView tabSelected="1" zoomScale="85" zoomScaleNormal="85" zoomScaleSheetLayoutView="75" workbookViewId="0">
      <selection activeCell="I16" sqref="I16"/>
    </sheetView>
  </sheetViews>
  <sheetFormatPr defaultColWidth="9" defaultRowHeight="12" customHeight="1"/>
  <cols>
    <col min="1" max="1" width="7" style="2" customWidth="1"/>
    <col min="2" max="2" width="7.875" style="3" customWidth="1"/>
    <col min="3" max="3" width="8" style="3" customWidth="1"/>
    <col min="4" max="4" width="5.625" style="15" customWidth="1"/>
    <col min="5" max="5" width="10.125" style="4" bestFit="1" customWidth="1"/>
    <col min="6" max="6" width="8.375" style="4" bestFit="1" customWidth="1"/>
    <col min="7" max="9" width="8.375" style="4" customWidth="1"/>
    <col min="10" max="10" width="9.5" style="3" bestFit="1" customWidth="1"/>
    <col min="11" max="11" width="31.375" style="3" customWidth="1"/>
    <col min="12" max="12" width="15.75" style="5" bestFit="1" customWidth="1" collapsed="1"/>
    <col min="13" max="13" width="9.875" style="1" customWidth="1"/>
    <col min="14" max="14" width="10.75" style="17" bestFit="1" customWidth="1"/>
    <col min="15" max="15" width="11" style="17" bestFit="1" customWidth="1"/>
    <col min="16" max="16384" width="9" style="17"/>
  </cols>
  <sheetData>
    <row r="1" spans="1:14" ht="20.25" customHeight="1"/>
    <row r="2" spans="1:14" ht="20.25" customHeight="1"/>
    <row r="3" spans="1:14" ht="20.25" customHeight="1"/>
    <row r="4" spans="1:14" ht="14.1" customHeight="1">
      <c r="A4" s="46" t="s">
        <v>463</v>
      </c>
      <c r="B4" s="46" t="s">
        <v>103</v>
      </c>
      <c r="C4" s="46" t="s">
        <v>164</v>
      </c>
      <c r="D4" s="46" t="s">
        <v>104</v>
      </c>
      <c r="E4" s="46" t="s">
        <v>105</v>
      </c>
      <c r="F4" s="46" t="s">
        <v>106</v>
      </c>
      <c r="G4" s="46" t="s">
        <v>107</v>
      </c>
      <c r="H4" s="46" t="s">
        <v>464</v>
      </c>
      <c r="I4" s="46" t="s">
        <v>166</v>
      </c>
      <c r="J4" s="46" t="s">
        <v>165</v>
      </c>
      <c r="K4" s="46" t="s">
        <v>44</v>
      </c>
      <c r="L4" s="47" t="s">
        <v>167</v>
      </c>
      <c r="M4" s="46" t="s">
        <v>465</v>
      </c>
      <c r="N4" s="47" t="s">
        <v>466</v>
      </c>
    </row>
    <row r="5" spans="1:14" s="16" customFormat="1" ht="14.1" customHeight="1">
      <c r="A5" s="36">
        <v>1</v>
      </c>
      <c r="B5" s="36" t="s">
        <v>3</v>
      </c>
      <c r="C5" s="36" t="s">
        <v>459</v>
      </c>
      <c r="D5" s="37" t="s">
        <v>4</v>
      </c>
      <c r="E5" s="38">
        <v>157.19999999999999</v>
      </c>
      <c r="F5" s="38">
        <v>145.6</v>
      </c>
      <c r="G5" s="36">
        <v>2</v>
      </c>
      <c r="H5" s="38">
        <v>2</v>
      </c>
      <c r="I5" s="38" t="s">
        <v>467</v>
      </c>
      <c r="J5" s="36" t="s">
        <v>109</v>
      </c>
      <c r="K5" s="39" t="s">
        <v>460</v>
      </c>
      <c r="L5" s="40">
        <v>16604250000</v>
      </c>
      <c r="M5" s="48">
        <v>0</v>
      </c>
      <c r="N5" s="49" t="s">
        <v>468</v>
      </c>
    </row>
    <row r="6" spans="1:14" s="16" customFormat="1" ht="14.1" customHeight="1">
      <c r="A6" s="36">
        <v>2</v>
      </c>
      <c r="B6" s="36" t="s">
        <v>3</v>
      </c>
      <c r="C6" s="36" t="s">
        <v>459</v>
      </c>
      <c r="D6" s="37" t="s">
        <v>5</v>
      </c>
      <c r="E6" s="38">
        <v>135.9</v>
      </c>
      <c r="F6" s="38">
        <v>127.3</v>
      </c>
      <c r="G6" s="36">
        <v>2</v>
      </c>
      <c r="H6" s="38">
        <v>2</v>
      </c>
      <c r="I6" s="38" t="s">
        <v>467</v>
      </c>
      <c r="J6" s="36" t="s">
        <v>108</v>
      </c>
      <c r="K6" s="39" t="s">
        <v>461</v>
      </c>
      <c r="L6" s="40">
        <v>10872000000</v>
      </c>
      <c r="M6" s="48">
        <v>0</v>
      </c>
      <c r="N6" s="49" t="s">
        <v>468</v>
      </c>
    </row>
    <row r="7" spans="1:14" s="16" customFormat="1" ht="14.1" customHeight="1">
      <c r="A7" s="36">
        <v>3</v>
      </c>
      <c r="B7" s="36" t="s">
        <v>3</v>
      </c>
      <c r="C7" s="36" t="s">
        <v>459</v>
      </c>
      <c r="D7" s="37" t="s">
        <v>7</v>
      </c>
      <c r="E7" s="38">
        <v>153.30000000000001</v>
      </c>
      <c r="F7" s="38">
        <v>143.30000000000001</v>
      </c>
      <c r="G7" s="36">
        <v>2</v>
      </c>
      <c r="H7" s="38">
        <v>2</v>
      </c>
      <c r="I7" s="38" t="s">
        <v>467</v>
      </c>
      <c r="J7" s="36" t="s">
        <v>108</v>
      </c>
      <c r="K7" s="39" t="s">
        <v>461</v>
      </c>
      <c r="L7" s="40">
        <v>12133695000</v>
      </c>
      <c r="M7" s="48">
        <v>0</v>
      </c>
      <c r="N7" s="49" t="s">
        <v>468</v>
      </c>
    </row>
    <row r="8" spans="1:14" s="16" customFormat="1" ht="14.1" customHeight="1">
      <c r="A8" s="36">
        <v>4</v>
      </c>
      <c r="B8" s="36" t="s">
        <v>3</v>
      </c>
      <c r="C8" s="36" t="s">
        <v>459</v>
      </c>
      <c r="D8" s="37" t="s">
        <v>8</v>
      </c>
      <c r="E8" s="38">
        <v>179.89999999999998</v>
      </c>
      <c r="F8" s="38">
        <v>167.4</v>
      </c>
      <c r="G8" s="36">
        <v>2</v>
      </c>
      <c r="H8" s="38">
        <v>2</v>
      </c>
      <c r="I8" s="38" t="s">
        <v>467</v>
      </c>
      <c r="J8" s="36" t="s">
        <v>115</v>
      </c>
      <c r="K8" s="41" t="s">
        <v>462</v>
      </c>
      <c r="L8" s="40">
        <v>14904714999.999998</v>
      </c>
      <c r="M8" s="48">
        <v>0</v>
      </c>
      <c r="N8" s="49" t="s">
        <v>468</v>
      </c>
    </row>
    <row r="9" spans="1:14" s="16" customFormat="1" ht="14.1" customHeight="1">
      <c r="A9" s="36">
        <v>5</v>
      </c>
      <c r="B9" s="36" t="s">
        <v>3</v>
      </c>
      <c r="C9" s="36" t="s">
        <v>459</v>
      </c>
      <c r="D9" s="37" t="s">
        <v>9</v>
      </c>
      <c r="E9" s="38">
        <v>115.8</v>
      </c>
      <c r="F9" s="38">
        <v>106.69999999999999</v>
      </c>
      <c r="G9" s="36">
        <v>1</v>
      </c>
      <c r="H9" s="38">
        <v>1</v>
      </c>
      <c r="I9" s="38" t="s">
        <v>467</v>
      </c>
      <c r="J9" s="36" t="s">
        <v>108</v>
      </c>
      <c r="K9" s="39" t="s">
        <v>122</v>
      </c>
      <c r="L9" s="40">
        <v>9460860000</v>
      </c>
      <c r="M9" s="48">
        <v>0</v>
      </c>
      <c r="N9" s="49" t="s">
        <v>468</v>
      </c>
    </row>
    <row r="10" spans="1:14" s="16" customFormat="1" ht="14.1" customHeight="1">
      <c r="A10" s="36">
        <v>6</v>
      </c>
      <c r="B10" s="36" t="s">
        <v>3</v>
      </c>
      <c r="C10" s="36" t="s">
        <v>459</v>
      </c>
      <c r="D10" s="37" t="s">
        <v>11</v>
      </c>
      <c r="E10" s="38">
        <v>213.6</v>
      </c>
      <c r="F10" s="38">
        <v>200.2</v>
      </c>
      <c r="G10" s="36">
        <v>2</v>
      </c>
      <c r="H10" s="38">
        <v>2</v>
      </c>
      <c r="I10" s="38" t="s">
        <v>467</v>
      </c>
      <c r="J10" s="36" t="s">
        <v>109</v>
      </c>
      <c r="K10" s="39" t="s">
        <v>134</v>
      </c>
      <c r="L10" s="40">
        <v>17696760000</v>
      </c>
      <c r="M10" s="48">
        <v>0</v>
      </c>
      <c r="N10" s="49" t="s">
        <v>468</v>
      </c>
    </row>
    <row r="11" spans="1:14" s="16" customFormat="1" ht="14.1" customHeight="1">
      <c r="A11" s="36">
        <v>7</v>
      </c>
      <c r="B11" s="36" t="s">
        <v>3</v>
      </c>
      <c r="C11" s="36" t="s">
        <v>459</v>
      </c>
      <c r="D11" s="37" t="s">
        <v>13</v>
      </c>
      <c r="E11" s="38">
        <v>145.4</v>
      </c>
      <c r="F11" s="38">
        <v>135.5</v>
      </c>
      <c r="G11" s="36">
        <v>2</v>
      </c>
      <c r="H11" s="38">
        <v>2</v>
      </c>
      <c r="I11" s="38" t="s">
        <v>467</v>
      </c>
      <c r="J11" s="36" t="s">
        <v>116</v>
      </c>
      <c r="K11" s="39" t="s">
        <v>135</v>
      </c>
      <c r="L11" s="40">
        <v>12249950000</v>
      </c>
      <c r="M11" s="48">
        <v>0</v>
      </c>
      <c r="N11" s="49" t="s">
        <v>468</v>
      </c>
    </row>
    <row r="12" spans="1:14" s="16" customFormat="1" ht="14.1" customHeight="1">
      <c r="A12" s="36">
        <v>8</v>
      </c>
      <c r="B12" s="36" t="s">
        <v>3</v>
      </c>
      <c r="C12" s="36" t="s">
        <v>459</v>
      </c>
      <c r="D12" s="37" t="s">
        <v>15</v>
      </c>
      <c r="E12" s="38">
        <v>169.10000000000002</v>
      </c>
      <c r="F12" s="38">
        <v>159.10000000000002</v>
      </c>
      <c r="G12" s="36">
        <v>2</v>
      </c>
      <c r="H12" s="38">
        <v>2</v>
      </c>
      <c r="I12" s="38" t="s">
        <v>467</v>
      </c>
      <c r="J12" s="36" t="s">
        <v>116</v>
      </c>
      <c r="K12" s="39" t="s">
        <v>135</v>
      </c>
      <c r="L12" s="40">
        <v>14102940000.000002</v>
      </c>
      <c r="M12" s="48">
        <v>0</v>
      </c>
      <c r="N12" s="49" t="s">
        <v>468</v>
      </c>
    </row>
    <row r="13" spans="1:14" s="16" customFormat="1" ht="14.1" customHeight="1">
      <c r="A13" s="36">
        <v>9</v>
      </c>
      <c r="B13" s="36" t="s">
        <v>3</v>
      </c>
      <c r="C13" s="36" t="s">
        <v>459</v>
      </c>
      <c r="D13" s="37" t="s">
        <v>16</v>
      </c>
      <c r="E13" s="38">
        <v>157.69999999999999</v>
      </c>
      <c r="F13" s="38">
        <v>144.6</v>
      </c>
      <c r="G13" s="36">
        <v>1</v>
      </c>
      <c r="H13" s="38">
        <v>1</v>
      </c>
      <c r="I13" s="38" t="s">
        <v>467</v>
      </c>
      <c r="J13" s="36" t="s">
        <v>117</v>
      </c>
      <c r="K13" s="39" t="s">
        <v>136</v>
      </c>
      <c r="L13" s="40">
        <v>17327287500</v>
      </c>
      <c r="M13" s="48">
        <v>0</v>
      </c>
      <c r="N13" s="49" t="s">
        <v>468</v>
      </c>
    </row>
    <row r="14" spans="1:14" s="16" customFormat="1" ht="14.1" customHeight="1">
      <c r="A14" s="36">
        <v>10</v>
      </c>
      <c r="B14" s="36" t="s">
        <v>18</v>
      </c>
      <c r="C14" s="36" t="s">
        <v>459</v>
      </c>
      <c r="D14" s="37" t="s">
        <v>4</v>
      </c>
      <c r="E14" s="38">
        <v>143.1</v>
      </c>
      <c r="F14" s="38">
        <v>130.80000000000001</v>
      </c>
      <c r="G14" s="36">
        <v>1</v>
      </c>
      <c r="H14" s="38">
        <v>1</v>
      </c>
      <c r="I14" s="38" t="s">
        <v>467</v>
      </c>
      <c r="J14" s="36" t="s">
        <v>116</v>
      </c>
      <c r="K14" s="39" t="s">
        <v>135</v>
      </c>
      <c r="L14" s="40">
        <v>13200975000</v>
      </c>
      <c r="M14" s="48">
        <v>0</v>
      </c>
      <c r="N14" s="49" t="s">
        <v>468</v>
      </c>
    </row>
    <row r="15" spans="1:14" s="16" customFormat="1" ht="14.1" customHeight="1">
      <c r="A15" s="36">
        <v>11</v>
      </c>
      <c r="B15" s="36" t="s">
        <v>18</v>
      </c>
      <c r="C15" s="36" t="s">
        <v>459</v>
      </c>
      <c r="D15" s="37" t="s">
        <v>5</v>
      </c>
      <c r="E15" s="38">
        <v>154</v>
      </c>
      <c r="F15" s="38">
        <v>144.1</v>
      </c>
      <c r="G15" s="36">
        <v>2</v>
      </c>
      <c r="H15" s="38">
        <v>2</v>
      </c>
      <c r="I15" s="38" t="s">
        <v>467</v>
      </c>
      <c r="J15" s="36" t="s">
        <v>117</v>
      </c>
      <c r="K15" s="39" t="s">
        <v>137</v>
      </c>
      <c r="L15" s="40">
        <v>14141050000</v>
      </c>
      <c r="M15" s="48">
        <v>0</v>
      </c>
      <c r="N15" s="49" t="s">
        <v>468</v>
      </c>
    </row>
    <row r="16" spans="1:14" s="16" customFormat="1" ht="14.1" customHeight="1">
      <c r="A16" s="36">
        <v>12</v>
      </c>
      <c r="B16" s="36" t="s">
        <v>18</v>
      </c>
      <c r="C16" s="36" t="s">
        <v>459</v>
      </c>
      <c r="D16" s="37" t="s">
        <v>7</v>
      </c>
      <c r="E16" s="38">
        <v>229</v>
      </c>
      <c r="F16" s="38">
        <v>216.7</v>
      </c>
      <c r="G16" s="36">
        <v>3</v>
      </c>
      <c r="H16" s="38">
        <v>2</v>
      </c>
      <c r="I16" s="38" t="s">
        <v>467</v>
      </c>
      <c r="J16" s="36" t="s">
        <v>110</v>
      </c>
      <c r="K16" s="39" t="s">
        <v>462</v>
      </c>
      <c r="L16" s="40">
        <v>18451675000</v>
      </c>
      <c r="M16" s="48">
        <v>0</v>
      </c>
      <c r="N16" s="49" t="s">
        <v>468</v>
      </c>
    </row>
    <row r="17" spans="1:14" s="16" customFormat="1" ht="14.1" customHeight="1">
      <c r="A17" s="36">
        <v>13</v>
      </c>
      <c r="B17" s="36" t="s">
        <v>18</v>
      </c>
      <c r="C17" s="36" t="s">
        <v>459</v>
      </c>
      <c r="D17" s="37" t="s">
        <v>8</v>
      </c>
      <c r="E17" s="38">
        <v>168.5</v>
      </c>
      <c r="F17" s="38">
        <v>158</v>
      </c>
      <c r="G17" s="36">
        <v>2</v>
      </c>
      <c r="H17" s="38">
        <v>2</v>
      </c>
      <c r="I17" s="38" t="s">
        <v>467</v>
      </c>
      <c r="J17" s="36" t="s">
        <v>115</v>
      </c>
      <c r="K17" s="39" t="s">
        <v>461</v>
      </c>
      <c r="L17" s="40">
        <v>16437175000</v>
      </c>
      <c r="M17" s="48">
        <v>0</v>
      </c>
      <c r="N17" s="49" t="s">
        <v>468</v>
      </c>
    </row>
    <row r="18" spans="1:14" s="16" customFormat="1" ht="14.1" customHeight="1">
      <c r="A18" s="36">
        <v>14</v>
      </c>
      <c r="B18" s="36" t="s">
        <v>18</v>
      </c>
      <c r="C18" s="36" t="s">
        <v>459</v>
      </c>
      <c r="D18" s="37" t="s">
        <v>9</v>
      </c>
      <c r="E18" s="38">
        <v>162.19999999999999</v>
      </c>
      <c r="F18" s="38">
        <v>152.19999999999999</v>
      </c>
      <c r="G18" s="36">
        <v>2</v>
      </c>
      <c r="H18" s="38">
        <v>2</v>
      </c>
      <c r="I18" s="38" t="s">
        <v>467</v>
      </c>
      <c r="J18" s="36" t="s">
        <v>109</v>
      </c>
      <c r="K18" s="39" t="s">
        <v>135</v>
      </c>
      <c r="L18" s="40">
        <v>16511960000</v>
      </c>
      <c r="M18" s="48">
        <v>0</v>
      </c>
      <c r="N18" s="49" t="s">
        <v>468</v>
      </c>
    </row>
    <row r="19" spans="1:14" s="16" customFormat="1" ht="14.1" customHeight="1">
      <c r="A19" s="36">
        <v>15</v>
      </c>
      <c r="B19" s="36" t="s">
        <v>18</v>
      </c>
      <c r="C19" s="36" t="s">
        <v>459</v>
      </c>
      <c r="D19" s="37" t="s">
        <v>11</v>
      </c>
      <c r="E19" s="38">
        <v>141.60000000000002</v>
      </c>
      <c r="F19" s="38">
        <v>130.6</v>
      </c>
      <c r="G19" s="36">
        <v>2</v>
      </c>
      <c r="H19" s="38">
        <v>2</v>
      </c>
      <c r="I19" s="38" t="s">
        <v>467</v>
      </c>
      <c r="J19" s="36" t="s">
        <v>116</v>
      </c>
      <c r="K19" s="39" t="s">
        <v>135</v>
      </c>
      <c r="L19" s="40">
        <v>13062600000.000002</v>
      </c>
      <c r="M19" s="48">
        <v>0</v>
      </c>
      <c r="N19" s="49" t="s">
        <v>468</v>
      </c>
    </row>
    <row r="20" spans="1:14" s="16" customFormat="1" ht="14.1" customHeight="1">
      <c r="A20" s="36">
        <v>16</v>
      </c>
      <c r="B20" s="36" t="s">
        <v>19</v>
      </c>
      <c r="C20" s="36" t="s">
        <v>459</v>
      </c>
      <c r="D20" s="37" t="s">
        <v>4</v>
      </c>
      <c r="E20" s="38">
        <v>160.1</v>
      </c>
      <c r="F20" s="38">
        <v>147.69999999999999</v>
      </c>
      <c r="G20" s="36">
        <v>2</v>
      </c>
      <c r="H20" s="38">
        <v>2</v>
      </c>
      <c r="I20" s="38" t="s">
        <v>467</v>
      </c>
      <c r="J20" s="36" t="s">
        <v>115</v>
      </c>
      <c r="K20" s="39" t="s">
        <v>140</v>
      </c>
      <c r="L20" s="40">
        <v>13928699999.999998</v>
      </c>
      <c r="M20" s="48">
        <v>0</v>
      </c>
      <c r="N20" s="49" t="s">
        <v>468</v>
      </c>
    </row>
    <row r="21" spans="1:14" s="16" customFormat="1" ht="14.1" customHeight="1">
      <c r="A21" s="36">
        <v>17</v>
      </c>
      <c r="B21" s="36" t="s">
        <v>19</v>
      </c>
      <c r="C21" s="36" t="s">
        <v>459</v>
      </c>
      <c r="D21" s="37" t="s">
        <v>5</v>
      </c>
      <c r="E21" s="38">
        <v>144.19999999999999</v>
      </c>
      <c r="F21" s="38">
        <v>132.80000000000001</v>
      </c>
      <c r="G21" s="36">
        <v>1</v>
      </c>
      <c r="H21" s="38">
        <v>1</v>
      </c>
      <c r="I21" s="38" t="s">
        <v>467</v>
      </c>
      <c r="J21" s="36" t="s">
        <v>108</v>
      </c>
      <c r="K21" s="39" t="s">
        <v>138</v>
      </c>
      <c r="L21" s="40">
        <v>11536000000</v>
      </c>
      <c r="M21" s="48">
        <v>0</v>
      </c>
      <c r="N21" s="49" t="s">
        <v>468</v>
      </c>
    </row>
    <row r="22" spans="1:14" s="16" customFormat="1" ht="14.1" customHeight="1">
      <c r="A22" s="36">
        <v>18</v>
      </c>
      <c r="B22" s="36" t="s">
        <v>19</v>
      </c>
      <c r="C22" s="36" t="s">
        <v>459</v>
      </c>
      <c r="D22" s="37" t="s">
        <v>7</v>
      </c>
      <c r="E22" s="38">
        <v>219.2</v>
      </c>
      <c r="F22" s="38">
        <v>204.1</v>
      </c>
      <c r="G22" s="36">
        <v>2</v>
      </c>
      <c r="H22" s="38">
        <v>2</v>
      </c>
      <c r="I22" s="38" t="s">
        <v>467</v>
      </c>
      <c r="J22" s="36" t="s">
        <v>109</v>
      </c>
      <c r="K22" s="39" t="s">
        <v>139</v>
      </c>
      <c r="L22" s="40">
        <v>16418080000</v>
      </c>
      <c r="M22" s="48">
        <v>0</v>
      </c>
      <c r="N22" s="49" t="s">
        <v>468</v>
      </c>
    </row>
    <row r="23" spans="1:14" s="16" customFormat="1" ht="14.1" customHeight="1">
      <c r="A23" s="36">
        <v>19</v>
      </c>
      <c r="B23" s="36" t="s">
        <v>19</v>
      </c>
      <c r="C23" s="36" t="s">
        <v>459</v>
      </c>
      <c r="D23" s="37" t="s">
        <v>8</v>
      </c>
      <c r="E23" s="38">
        <v>172.1</v>
      </c>
      <c r="F23" s="38">
        <v>160.60000000000002</v>
      </c>
      <c r="G23" s="36">
        <v>2</v>
      </c>
      <c r="H23" s="38">
        <v>2</v>
      </c>
      <c r="I23" s="38" t="s">
        <v>467</v>
      </c>
      <c r="J23" s="36" t="s">
        <v>116</v>
      </c>
      <c r="K23" s="39" t="s">
        <v>123</v>
      </c>
      <c r="L23" s="40">
        <v>13768000000.000002</v>
      </c>
      <c r="M23" s="48">
        <v>0</v>
      </c>
      <c r="N23" s="49" t="s">
        <v>468</v>
      </c>
    </row>
    <row r="24" spans="1:14" s="16" customFormat="1" ht="14.1" customHeight="1">
      <c r="A24" s="36">
        <v>20</v>
      </c>
      <c r="B24" s="36" t="s">
        <v>19</v>
      </c>
      <c r="C24" s="36" t="s">
        <v>459</v>
      </c>
      <c r="D24" s="37" t="s">
        <v>9</v>
      </c>
      <c r="E24" s="38">
        <v>132.30000000000001</v>
      </c>
      <c r="F24" s="38">
        <v>124.8</v>
      </c>
      <c r="G24" s="36">
        <v>1</v>
      </c>
      <c r="H24" s="38">
        <v>1</v>
      </c>
      <c r="I24" s="38" t="s">
        <v>467</v>
      </c>
      <c r="J24" s="36" t="s">
        <v>116</v>
      </c>
      <c r="K24" s="39" t="s">
        <v>123</v>
      </c>
      <c r="L24" s="40">
        <v>10696455000</v>
      </c>
      <c r="M24" s="48">
        <v>0</v>
      </c>
      <c r="N24" s="49" t="s">
        <v>468</v>
      </c>
    </row>
    <row r="25" spans="1:14" s="16" customFormat="1" ht="14.1" customHeight="1">
      <c r="A25" s="36">
        <v>21</v>
      </c>
      <c r="B25" s="36" t="s">
        <v>19</v>
      </c>
      <c r="C25" s="36" t="s">
        <v>459</v>
      </c>
      <c r="D25" s="37" t="s">
        <v>11</v>
      </c>
      <c r="E25" s="38">
        <v>170.3</v>
      </c>
      <c r="F25" s="38">
        <v>159.80000000000001</v>
      </c>
      <c r="G25" s="36">
        <v>2</v>
      </c>
      <c r="H25" s="38">
        <v>2</v>
      </c>
      <c r="I25" s="38" t="s">
        <v>467</v>
      </c>
      <c r="J25" s="36" t="s">
        <v>116</v>
      </c>
      <c r="K25" s="39" t="s">
        <v>123</v>
      </c>
      <c r="L25" s="40">
        <v>13624000000</v>
      </c>
      <c r="M25" s="48">
        <v>0</v>
      </c>
      <c r="N25" s="49" t="s">
        <v>468</v>
      </c>
    </row>
    <row r="26" spans="1:14" s="16" customFormat="1" ht="14.1" customHeight="1">
      <c r="A26" s="36">
        <v>22</v>
      </c>
      <c r="B26" s="36" t="s">
        <v>19</v>
      </c>
      <c r="C26" s="36" t="s">
        <v>459</v>
      </c>
      <c r="D26" s="37" t="s">
        <v>13</v>
      </c>
      <c r="E26" s="38">
        <v>173.4</v>
      </c>
      <c r="F26" s="38">
        <v>162.69999999999999</v>
      </c>
      <c r="G26" s="36">
        <v>2</v>
      </c>
      <c r="H26" s="38">
        <v>2</v>
      </c>
      <c r="I26" s="38" t="s">
        <v>467</v>
      </c>
      <c r="J26" s="36" t="s">
        <v>116</v>
      </c>
      <c r="K26" s="39" t="s">
        <v>123</v>
      </c>
      <c r="L26" s="40">
        <v>14218799999.999998</v>
      </c>
      <c r="M26" s="48">
        <v>0</v>
      </c>
      <c r="N26" s="49" t="s">
        <v>468</v>
      </c>
    </row>
    <row r="27" spans="1:14" s="16" customFormat="1" ht="14.1" customHeight="1">
      <c r="A27" s="36">
        <v>23</v>
      </c>
      <c r="B27" s="36" t="s">
        <v>19</v>
      </c>
      <c r="C27" s="36" t="s">
        <v>459</v>
      </c>
      <c r="D27" s="37" t="s">
        <v>15</v>
      </c>
      <c r="E27" s="38">
        <v>171.2</v>
      </c>
      <c r="F27" s="38">
        <v>158.9</v>
      </c>
      <c r="G27" s="36">
        <v>2</v>
      </c>
      <c r="H27" s="38">
        <v>2</v>
      </c>
      <c r="I27" s="38" t="s">
        <v>467</v>
      </c>
      <c r="J27" s="36" t="s">
        <v>117</v>
      </c>
      <c r="K27" s="39" t="s">
        <v>124</v>
      </c>
      <c r="L27" s="40">
        <v>17937480000</v>
      </c>
      <c r="M27" s="48">
        <v>0</v>
      </c>
      <c r="N27" s="49" t="s">
        <v>468</v>
      </c>
    </row>
    <row r="28" spans="1:14" s="16" customFormat="1" ht="14.1" customHeight="1">
      <c r="A28" s="36">
        <v>24</v>
      </c>
      <c r="B28" s="36" t="s">
        <v>19</v>
      </c>
      <c r="C28" s="36" t="s">
        <v>459</v>
      </c>
      <c r="D28" s="37" t="s">
        <v>16</v>
      </c>
      <c r="E28" s="38">
        <v>171.6</v>
      </c>
      <c r="F28" s="38">
        <v>159.39999999999998</v>
      </c>
      <c r="G28" s="36">
        <v>2</v>
      </c>
      <c r="H28" s="38">
        <v>2</v>
      </c>
      <c r="I28" s="38" t="s">
        <v>467</v>
      </c>
      <c r="J28" s="36" t="s">
        <v>109</v>
      </c>
      <c r="K28" s="39" t="s">
        <v>141</v>
      </c>
      <c r="L28" s="40">
        <v>18416970000</v>
      </c>
      <c r="M28" s="48">
        <v>0</v>
      </c>
      <c r="N28" s="49" t="s">
        <v>468</v>
      </c>
    </row>
    <row r="29" spans="1:14" s="16" customFormat="1" ht="14.1" customHeight="1">
      <c r="A29" s="36">
        <v>25</v>
      </c>
      <c r="B29" s="36" t="s">
        <v>19</v>
      </c>
      <c r="C29" s="36" t="s">
        <v>459</v>
      </c>
      <c r="D29" s="37" t="s">
        <v>20</v>
      </c>
      <c r="E29" s="38">
        <v>196.60000000000002</v>
      </c>
      <c r="F29" s="38">
        <v>185</v>
      </c>
      <c r="G29" s="36">
        <v>2</v>
      </c>
      <c r="H29" s="38">
        <v>2</v>
      </c>
      <c r="I29" s="38" t="s">
        <v>467</v>
      </c>
      <c r="J29" s="36" t="s">
        <v>108</v>
      </c>
      <c r="K29" s="39" t="s">
        <v>142</v>
      </c>
      <c r="L29" s="40">
        <v>17271310000.000004</v>
      </c>
      <c r="M29" s="48">
        <v>0</v>
      </c>
      <c r="N29" s="49" t="s">
        <v>468</v>
      </c>
    </row>
    <row r="30" spans="1:14" s="16" customFormat="1" ht="14.1" customHeight="1">
      <c r="A30" s="36">
        <v>26</v>
      </c>
      <c r="B30" s="36" t="s">
        <v>19</v>
      </c>
      <c r="C30" s="36" t="s">
        <v>459</v>
      </c>
      <c r="D30" s="37" t="s">
        <v>21</v>
      </c>
      <c r="E30" s="38">
        <v>154.69999999999999</v>
      </c>
      <c r="F30" s="38">
        <v>143.9</v>
      </c>
      <c r="G30" s="36">
        <v>2</v>
      </c>
      <c r="H30" s="38">
        <v>2</v>
      </c>
      <c r="I30" s="38" t="s">
        <v>467</v>
      </c>
      <c r="J30" s="36" t="s">
        <v>108</v>
      </c>
      <c r="K30" s="39" t="s">
        <v>142</v>
      </c>
      <c r="L30" s="40">
        <v>13590394999.999998</v>
      </c>
      <c r="M30" s="48">
        <v>0</v>
      </c>
      <c r="N30" s="49" t="s">
        <v>468</v>
      </c>
    </row>
    <row r="31" spans="1:14" s="16" customFormat="1" ht="14.1" customHeight="1">
      <c r="A31" s="36">
        <v>27</v>
      </c>
      <c r="B31" s="36" t="s">
        <v>22</v>
      </c>
      <c r="C31" s="36" t="s">
        <v>459</v>
      </c>
      <c r="D31" s="37" t="s">
        <v>4</v>
      </c>
      <c r="E31" s="38">
        <v>172.2</v>
      </c>
      <c r="F31" s="38">
        <v>161.6</v>
      </c>
      <c r="G31" s="36">
        <v>2</v>
      </c>
      <c r="H31" s="38">
        <v>2</v>
      </c>
      <c r="I31" s="38" t="s">
        <v>467</v>
      </c>
      <c r="J31" s="36" t="s">
        <v>118</v>
      </c>
      <c r="K31" s="39" t="s">
        <v>123</v>
      </c>
      <c r="L31" s="40">
        <v>13849185000</v>
      </c>
      <c r="M31" s="48">
        <v>0</v>
      </c>
      <c r="N31" s="49" t="s">
        <v>468</v>
      </c>
    </row>
    <row r="32" spans="1:14" s="16" customFormat="1" ht="14.1" customHeight="1">
      <c r="A32" s="36">
        <v>28</v>
      </c>
      <c r="B32" s="36" t="s">
        <v>22</v>
      </c>
      <c r="C32" s="36" t="s">
        <v>459</v>
      </c>
      <c r="D32" s="37" t="s">
        <v>5</v>
      </c>
      <c r="E32" s="38">
        <v>162.60000000000002</v>
      </c>
      <c r="F32" s="38">
        <v>150.30000000000001</v>
      </c>
      <c r="G32" s="36">
        <v>2</v>
      </c>
      <c r="H32" s="38">
        <v>2</v>
      </c>
      <c r="I32" s="38" t="s">
        <v>467</v>
      </c>
      <c r="J32" s="36" t="s">
        <v>119</v>
      </c>
      <c r="K32" s="39" t="s">
        <v>143</v>
      </c>
      <c r="L32" s="40">
        <v>12662475000.000002</v>
      </c>
      <c r="M32" s="48">
        <v>0</v>
      </c>
      <c r="N32" s="49" t="s">
        <v>468</v>
      </c>
    </row>
    <row r="33" spans="1:14" s="16" customFormat="1" ht="14.1" customHeight="1">
      <c r="A33" s="36">
        <v>29</v>
      </c>
      <c r="B33" s="36" t="s">
        <v>22</v>
      </c>
      <c r="C33" s="36" t="s">
        <v>459</v>
      </c>
      <c r="D33" s="37" t="s">
        <v>7</v>
      </c>
      <c r="E33" s="38">
        <v>182.60000000000002</v>
      </c>
      <c r="F33" s="38">
        <v>170.39999999999998</v>
      </c>
      <c r="G33" s="36">
        <v>2</v>
      </c>
      <c r="H33" s="38">
        <v>2</v>
      </c>
      <c r="I33" s="38" t="s">
        <v>467</v>
      </c>
      <c r="J33" s="36" t="s">
        <v>113</v>
      </c>
      <c r="K33" s="39" t="s">
        <v>144</v>
      </c>
      <c r="L33" s="40">
        <v>14142370000.000004</v>
      </c>
      <c r="M33" s="48">
        <v>0</v>
      </c>
      <c r="N33" s="49" t="s">
        <v>468</v>
      </c>
    </row>
    <row r="34" spans="1:14" s="16" customFormat="1" ht="14.1" customHeight="1">
      <c r="A34" s="36">
        <v>30</v>
      </c>
      <c r="B34" s="36" t="s">
        <v>22</v>
      </c>
      <c r="C34" s="36" t="s">
        <v>459</v>
      </c>
      <c r="D34" s="37" t="s">
        <v>8</v>
      </c>
      <c r="E34" s="38">
        <v>169.6</v>
      </c>
      <c r="F34" s="38">
        <v>159.19999999999999</v>
      </c>
      <c r="G34" s="36">
        <v>2</v>
      </c>
      <c r="H34" s="38">
        <v>2</v>
      </c>
      <c r="I34" s="38" t="s">
        <v>467</v>
      </c>
      <c r="J34" s="36" t="s">
        <v>23</v>
      </c>
      <c r="K34" s="39" t="s">
        <v>125</v>
      </c>
      <c r="L34" s="40">
        <v>13568000000</v>
      </c>
      <c r="M34" s="48">
        <v>0</v>
      </c>
      <c r="N34" s="49" t="s">
        <v>468</v>
      </c>
    </row>
    <row r="35" spans="1:14" s="16" customFormat="1" ht="14.1" customHeight="1">
      <c r="A35" s="36">
        <v>31</v>
      </c>
      <c r="B35" s="36" t="s">
        <v>22</v>
      </c>
      <c r="C35" s="36" t="s">
        <v>459</v>
      </c>
      <c r="D35" s="37" t="s">
        <v>9</v>
      </c>
      <c r="E35" s="38">
        <v>176.2</v>
      </c>
      <c r="F35" s="38">
        <v>166.2</v>
      </c>
      <c r="G35" s="36">
        <v>2</v>
      </c>
      <c r="H35" s="38">
        <v>2</v>
      </c>
      <c r="I35" s="38" t="s">
        <v>467</v>
      </c>
      <c r="J35" s="36" t="s">
        <v>23</v>
      </c>
      <c r="K35" s="39" t="s">
        <v>125</v>
      </c>
      <c r="L35" s="40">
        <v>14096000000</v>
      </c>
      <c r="M35" s="48">
        <v>0</v>
      </c>
      <c r="N35" s="49" t="s">
        <v>468</v>
      </c>
    </row>
    <row r="36" spans="1:14" s="16" customFormat="1" ht="14.1" customHeight="1">
      <c r="A36" s="36">
        <v>32</v>
      </c>
      <c r="B36" s="36" t="s">
        <v>22</v>
      </c>
      <c r="C36" s="36" t="s">
        <v>459</v>
      </c>
      <c r="D36" s="37" t="s">
        <v>11</v>
      </c>
      <c r="E36" s="38">
        <v>240.8</v>
      </c>
      <c r="F36" s="38">
        <v>223.3</v>
      </c>
      <c r="G36" s="36">
        <v>3</v>
      </c>
      <c r="H36" s="38">
        <v>2</v>
      </c>
      <c r="I36" s="38" t="s">
        <v>467</v>
      </c>
      <c r="J36" s="36" t="s">
        <v>111</v>
      </c>
      <c r="K36" s="39" t="s">
        <v>126</v>
      </c>
      <c r="L36" s="40">
        <v>24308760000</v>
      </c>
      <c r="M36" s="48">
        <v>0</v>
      </c>
      <c r="N36" s="49" t="s">
        <v>468</v>
      </c>
    </row>
    <row r="37" spans="1:14" s="16" customFormat="1" ht="14.1" customHeight="1">
      <c r="A37" s="36">
        <v>33</v>
      </c>
      <c r="B37" s="36" t="s">
        <v>22</v>
      </c>
      <c r="C37" s="36" t="s">
        <v>459</v>
      </c>
      <c r="D37" s="37" t="s">
        <v>13</v>
      </c>
      <c r="E37" s="38">
        <v>239</v>
      </c>
      <c r="F37" s="38">
        <v>221.7</v>
      </c>
      <c r="G37" s="36">
        <v>3</v>
      </c>
      <c r="H37" s="38">
        <v>2</v>
      </c>
      <c r="I37" s="38" t="s">
        <v>467</v>
      </c>
      <c r="J37" s="36" t="s">
        <v>120</v>
      </c>
      <c r="K37" s="39" t="s">
        <v>124</v>
      </c>
      <c r="L37" s="40">
        <v>24228625000</v>
      </c>
      <c r="M37" s="48">
        <v>0</v>
      </c>
      <c r="N37" s="49" t="s">
        <v>468</v>
      </c>
    </row>
    <row r="38" spans="1:14" s="16" customFormat="1" ht="14.1" customHeight="1">
      <c r="A38" s="36">
        <v>34</v>
      </c>
      <c r="B38" s="36" t="s">
        <v>22</v>
      </c>
      <c r="C38" s="36" t="s">
        <v>459</v>
      </c>
      <c r="D38" s="37" t="s">
        <v>15</v>
      </c>
      <c r="E38" s="38">
        <v>190.4</v>
      </c>
      <c r="F38" s="38">
        <v>175.7</v>
      </c>
      <c r="G38" s="36">
        <v>2</v>
      </c>
      <c r="H38" s="38">
        <v>2</v>
      </c>
      <c r="I38" s="38" t="s">
        <v>467</v>
      </c>
      <c r="J38" s="36" t="s">
        <v>118</v>
      </c>
      <c r="K38" s="39" t="s">
        <v>123</v>
      </c>
      <c r="L38" s="40">
        <v>15312920000</v>
      </c>
      <c r="M38" s="48">
        <v>0</v>
      </c>
      <c r="N38" s="49" t="s">
        <v>468</v>
      </c>
    </row>
    <row r="39" spans="1:14" s="16" customFormat="1" ht="14.1" customHeight="1">
      <c r="A39" s="36">
        <v>35</v>
      </c>
      <c r="B39" s="36" t="s">
        <v>22</v>
      </c>
      <c r="C39" s="36" t="s">
        <v>459</v>
      </c>
      <c r="D39" s="37" t="s">
        <v>16</v>
      </c>
      <c r="E39" s="38">
        <v>179</v>
      </c>
      <c r="F39" s="38">
        <v>167.4</v>
      </c>
      <c r="G39" s="36">
        <v>2</v>
      </c>
      <c r="H39" s="38">
        <v>2</v>
      </c>
      <c r="I39" s="38" t="s">
        <v>467</v>
      </c>
      <c r="J39" s="36" t="s">
        <v>118</v>
      </c>
      <c r="K39" s="39" t="s">
        <v>123</v>
      </c>
      <c r="L39" s="40">
        <v>14396075000</v>
      </c>
      <c r="M39" s="48">
        <v>0</v>
      </c>
      <c r="N39" s="49" t="s">
        <v>468</v>
      </c>
    </row>
    <row r="40" spans="1:14" s="16" customFormat="1" ht="14.1" customHeight="1">
      <c r="A40" s="36">
        <v>36</v>
      </c>
      <c r="B40" s="36" t="s">
        <v>22</v>
      </c>
      <c r="C40" s="36" t="s">
        <v>459</v>
      </c>
      <c r="D40" s="37" t="s">
        <v>20</v>
      </c>
      <c r="E40" s="38">
        <v>178.2</v>
      </c>
      <c r="F40" s="38">
        <v>166.4</v>
      </c>
      <c r="G40" s="36">
        <v>2</v>
      </c>
      <c r="H40" s="38">
        <v>2</v>
      </c>
      <c r="I40" s="38" t="s">
        <v>467</v>
      </c>
      <c r="J40" s="36" t="s">
        <v>118</v>
      </c>
      <c r="K40" s="39" t="s">
        <v>123</v>
      </c>
      <c r="L40" s="40">
        <v>14331735000</v>
      </c>
      <c r="M40" s="48">
        <v>0</v>
      </c>
      <c r="N40" s="49" t="s">
        <v>468</v>
      </c>
    </row>
    <row r="41" spans="1:14" s="16" customFormat="1" ht="14.1" customHeight="1">
      <c r="A41" s="36">
        <v>37</v>
      </c>
      <c r="B41" s="36" t="s">
        <v>24</v>
      </c>
      <c r="C41" s="36" t="s">
        <v>459</v>
      </c>
      <c r="D41" s="37" t="s">
        <v>4</v>
      </c>
      <c r="E41" s="38">
        <v>172.2</v>
      </c>
      <c r="F41" s="38">
        <v>161.30000000000001</v>
      </c>
      <c r="G41" s="36">
        <v>2</v>
      </c>
      <c r="H41" s="38">
        <v>2</v>
      </c>
      <c r="I41" s="38" t="s">
        <v>467</v>
      </c>
      <c r="J41" s="36" t="s">
        <v>118</v>
      </c>
      <c r="K41" s="39" t="s">
        <v>125</v>
      </c>
      <c r="L41" s="40">
        <v>13849185000</v>
      </c>
      <c r="M41" s="48">
        <v>0</v>
      </c>
      <c r="N41" s="49" t="s">
        <v>468</v>
      </c>
    </row>
    <row r="42" spans="1:14" s="16" customFormat="1" ht="14.1" customHeight="1">
      <c r="A42" s="36">
        <v>38</v>
      </c>
      <c r="B42" s="36" t="s">
        <v>24</v>
      </c>
      <c r="C42" s="36" t="s">
        <v>459</v>
      </c>
      <c r="D42" s="37" t="s">
        <v>5</v>
      </c>
      <c r="E42" s="38">
        <v>182.10000000000002</v>
      </c>
      <c r="F42" s="38">
        <v>169.89999999999998</v>
      </c>
      <c r="G42" s="36">
        <v>2</v>
      </c>
      <c r="H42" s="38">
        <v>2</v>
      </c>
      <c r="I42" s="38" t="s">
        <v>467</v>
      </c>
      <c r="J42" s="36" t="s">
        <v>119</v>
      </c>
      <c r="K42" s="39" t="s">
        <v>144</v>
      </c>
      <c r="L42" s="40">
        <v>14181037500.000002</v>
      </c>
      <c r="M42" s="48">
        <v>0</v>
      </c>
      <c r="N42" s="49" t="s">
        <v>468</v>
      </c>
    </row>
    <row r="43" spans="1:14" s="16" customFormat="1" ht="14.1" customHeight="1">
      <c r="A43" s="36">
        <v>39</v>
      </c>
      <c r="B43" s="36" t="s">
        <v>24</v>
      </c>
      <c r="C43" s="36" t="s">
        <v>459</v>
      </c>
      <c r="D43" s="37" t="s">
        <v>7</v>
      </c>
      <c r="E43" s="38">
        <v>163.19999999999999</v>
      </c>
      <c r="F43" s="38">
        <v>150.9</v>
      </c>
      <c r="G43" s="36">
        <v>2</v>
      </c>
      <c r="H43" s="38">
        <v>2</v>
      </c>
      <c r="I43" s="38" t="s">
        <v>467</v>
      </c>
      <c r="J43" s="36" t="s">
        <v>113</v>
      </c>
      <c r="K43" s="39" t="s">
        <v>145</v>
      </c>
      <c r="L43" s="40">
        <v>12639840000</v>
      </c>
      <c r="M43" s="48">
        <v>0</v>
      </c>
      <c r="N43" s="49" t="s">
        <v>468</v>
      </c>
    </row>
    <row r="44" spans="1:14" s="16" customFormat="1" ht="14.1" customHeight="1">
      <c r="A44" s="36">
        <v>40</v>
      </c>
      <c r="B44" s="36" t="s">
        <v>24</v>
      </c>
      <c r="C44" s="36" t="s">
        <v>459</v>
      </c>
      <c r="D44" s="37" t="s">
        <v>8</v>
      </c>
      <c r="E44" s="38">
        <v>169.6</v>
      </c>
      <c r="F44" s="38">
        <v>159.19999999999999</v>
      </c>
      <c r="G44" s="36">
        <v>2</v>
      </c>
      <c r="H44" s="38">
        <v>2</v>
      </c>
      <c r="I44" s="38" t="s">
        <v>467</v>
      </c>
      <c r="J44" s="36" t="s">
        <v>23</v>
      </c>
      <c r="K44" s="39" t="s">
        <v>127</v>
      </c>
      <c r="L44" s="40">
        <v>13568000000</v>
      </c>
      <c r="M44" s="48">
        <v>0</v>
      </c>
      <c r="N44" s="49" t="s">
        <v>468</v>
      </c>
    </row>
    <row r="45" spans="1:14" s="16" customFormat="1" ht="14.1" customHeight="1">
      <c r="A45" s="36">
        <v>41</v>
      </c>
      <c r="B45" s="36" t="s">
        <v>24</v>
      </c>
      <c r="C45" s="36" t="s">
        <v>459</v>
      </c>
      <c r="D45" s="37" t="s">
        <v>9</v>
      </c>
      <c r="E45" s="38">
        <v>177.2</v>
      </c>
      <c r="F45" s="38">
        <v>166.1</v>
      </c>
      <c r="G45" s="36">
        <v>2</v>
      </c>
      <c r="H45" s="38">
        <v>2</v>
      </c>
      <c r="I45" s="38" t="s">
        <v>467</v>
      </c>
      <c r="J45" s="36" t="s">
        <v>23</v>
      </c>
      <c r="K45" s="39" t="s">
        <v>127</v>
      </c>
      <c r="L45" s="40">
        <v>14176000000</v>
      </c>
      <c r="M45" s="48">
        <v>0</v>
      </c>
      <c r="N45" s="49" t="s">
        <v>468</v>
      </c>
    </row>
    <row r="46" spans="1:14" s="16" customFormat="1" ht="14.1" customHeight="1">
      <c r="A46" s="36">
        <v>42</v>
      </c>
      <c r="B46" s="36" t="s">
        <v>24</v>
      </c>
      <c r="C46" s="36" t="s">
        <v>459</v>
      </c>
      <c r="D46" s="37" t="s">
        <v>11</v>
      </c>
      <c r="E46" s="38">
        <v>177</v>
      </c>
      <c r="F46" s="38">
        <v>166.6</v>
      </c>
      <c r="G46" s="36">
        <v>2</v>
      </c>
      <c r="H46" s="38">
        <v>2</v>
      </c>
      <c r="I46" s="38" t="s">
        <v>467</v>
      </c>
      <c r="J46" s="36" t="s">
        <v>23</v>
      </c>
      <c r="K46" s="39" t="s">
        <v>127</v>
      </c>
      <c r="L46" s="40">
        <v>14160000000</v>
      </c>
      <c r="M46" s="48">
        <v>0</v>
      </c>
      <c r="N46" s="49" t="s">
        <v>468</v>
      </c>
    </row>
    <row r="47" spans="1:14" s="16" customFormat="1" ht="14.1" customHeight="1">
      <c r="A47" s="36">
        <v>43</v>
      </c>
      <c r="B47" s="36" t="s">
        <v>24</v>
      </c>
      <c r="C47" s="36" t="s">
        <v>459</v>
      </c>
      <c r="D47" s="37" t="s">
        <v>13</v>
      </c>
      <c r="E47" s="38">
        <v>188.7</v>
      </c>
      <c r="F47" s="38">
        <v>175.6</v>
      </c>
      <c r="G47" s="36">
        <v>2</v>
      </c>
      <c r="H47" s="38">
        <v>2</v>
      </c>
      <c r="I47" s="38" t="s">
        <v>467</v>
      </c>
      <c r="J47" s="36" t="s">
        <v>23</v>
      </c>
      <c r="K47" s="39" t="s">
        <v>127</v>
      </c>
      <c r="L47" s="40">
        <v>15095999999.999998</v>
      </c>
      <c r="M47" s="48">
        <v>0</v>
      </c>
      <c r="N47" s="49" t="s">
        <v>468</v>
      </c>
    </row>
    <row r="48" spans="1:14" s="16" customFormat="1" ht="14.1" customHeight="1">
      <c r="A48" s="36">
        <v>44</v>
      </c>
      <c r="B48" s="36" t="s">
        <v>24</v>
      </c>
      <c r="C48" s="36" t="s">
        <v>459</v>
      </c>
      <c r="D48" s="37" t="s">
        <v>15</v>
      </c>
      <c r="E48" s="38">
        <v>239</v>
      </c>
      <c r="F48" s="38">
        <v>221.60000000000002</v>
      </c>
      <c r="G48" s="36">
        <v>3</v>
      </c>
      <c r="H48" s="38">
        <v>2</v>
      </c>
      <c r="I48" s="38" t="s">
        <v>467</v>
      </c>
      <c r="J48" s="36" t="s">
        <v>111</v>
      </c>
      <c r="K48" s="39" t="s">
        <v>128</v>
      </c>
      <c r="L48" s="40">
        <v>24533350000</v>
      </c>
      <c r="M48" s="48">
        <v>0</v>
      </c>
      <c r="N48" s="49" t="s">
        <v>468</v>
      </c>
    </row>
    <row r="49" spans="1:14" s="16" customFormat="1" ht="14.1" customHeight="1">
      <c r="A49" s="36">
        <v>45</v>
      </c>
      <c r="B49" s="36" t="s">
        <v>24</v>
      </c>
      <c r="C49" s="36" t="s">
        <v>459</v>
      </c>
      <c r="D49" s="37" t="s">
        <v>16</v>
      </c>
      <c r="E49" s="38">
        <v>239</v>
      </c>
      <c r="F49" s="38">
        <v>221.8</v>
      </c>
      <c r="G49" s="36">
        <v>3</v>
      </c>
      <c r="H49" s="38">
        <v>2</v>
      </c>
      <c r="I49" s="38" t="s">
        <v>467</v>
      </c>
      <c r="J49" s="36" t="s">
        <v>120</v>
      </c>
      <c r="K49" s="39" t="s">
        <v>126</v>
      </c>
      <c r="L49" s="40">
        <v>24634925000</v>
      </c>
      <c r="M49" s="48">
        <v>0</v>
      </c>
      <c r="N49" s="49" t="s">
        <v>468</v>
      </c>
    </row>
    <row r="50" spans="1:14" s="16" customFormat="1" ht="14.1" customHeight="1">
      <c r="A50" s="36">
        <v>46</v>
      </c>
      <c r="B50" s="36" t="s">
        <v>24</v>
      </c>
      <c r="C50" s="36" t="s">
        <v>459</v>
      </c>
      <c r="D50" s="37" t="s">
        <v>20</v>
      </c>
      <c r="E50" s="38">
        <v>190.5</v>
      </c>
      <c r="F50" s="38">
        <v>176.39999999999998</v>
      </c>
      <c r="G50" s="36">
        <v>2</v>
      </c>
      <c r="H50" s="38">
        <v>2</v>
      </c>
      <c r="I50" s="38" t="s">
        <v>467</v>
      </c>
      <c r="J50" s="36" t="s">
        <v>118</v>
      </c>
      <c r="K50" s="39" t="s">
        <v>125</v>
      </c>
      <c r="L50" s="40">
        <v>15320962500</v>
      </c>
      <c r="M50" s="48">
        <v>0</v>
      </c>
      <c r="N50" s="49" t="s">
        <v>468</v>
      </c>
    </row>
    <row r="51" spans="1:14" s="16" customFormat="1" ht="14.1" customHeight="1">
      <c r="A51" s="36">
        <v>47</v>
      </c>
      <c r="B51" s="36" t="s">
        <v>24</v>
      </c>
      <c r="C51" s="36" t="s">
        <v>459</v>
      </c>
      <c r="D51" s="37" t="s">
        <v>21</v>
      </c>
      <c r="E51" s="38">
        <v>179</v>
      </c>
      <c r="F51" s="38">
        <v>168.10000000000002</v>
      </c>
      <c r="G51" s="36">
        <v>2</v>
      </c>
      <c r="H51" s="38">
        <v>2</v>
      </c>
      <c r="I51" s="38" t="s">
        <v>467</v>
      </c>
      <c r="J51" s="36" t="s">
        <v>118</v>
      </c>
      <c r="K51" s="39" t="s">
        <v>125</v>
      </c>
      <c r="L51" s="40">
        <v>14396075000</v>
      </c>
      <c r="M51" s="48">
        <v>0</v>
      </c>
      <c r="N51" s="49" t="s">
        <v>468</v>
      </c>
    </row>
    <row r="52" spans="1:14" s="16" customFormat="1" ht="14.1" customHeight="1">
      <c r="A52" s="36">
        <v>48</v>
      </c>
      <c r="B52" s="36" t="s">
        <v>24</v>
      </c>
      <c r="C52" s="36" t="s">
        <v>459</v>
      </c>
      <c r="D52" s="37" t="s">
        <v>25</v>
      </c>
      <c r="E52" s="38">
        <v>178.8</v>
      </c>
      <c r="F52" s="38">
        <v>167</v>
      </c>
      <c r="G52" s="36">
        <v>2</v>
      </c>
      <c r="H52" s="38">
        <v>2</v>
      </c>
      <c r="I52" s="38" t="s">
        <v>467</v>
      </c>
      <c r="J52" s="36" t="s">
        <v>118</v>
      </c>
      <c r="K52" s="39" t="s">
        <v>125</v>
      </c>
      <c r="L52" s="40">
        <v>14379990000</v>
      </c>
      <c r="M52" s="48">
        <v>0</v>
      </c>
      <c r="N52" s="49" t="s">
        <v>468</v>
      </c>
    </row>
    <row r="53" spans="1:14" s="16" customFormat="1" ht="14.1" customHeight="1">
      <c r="A53" s="36">
        <v>49</v>
      </c>
      <c r="B53" s="36" t="s">
        <v>26</v>
      </c>
      <c r="C53" s="36" t="s">
        <v>459</v>
      </c>
      <c r="D53" s="37" t="s">
        <v>4</v>
      </c>
      <c r="E53" s="38">
        <v>148.19999999999999</v>
      </c>
      <c r="F53" s="38">
        <v>135.89999999999998</v>
      </c>
      <c r="G53" s="36">
        <v>2</v>
      </c>
      <c r="H53" s="38">
        <v>2</v>
      </c>
      <c r="I53" s="38" t="s">
        <v>467</v>
      </c>
      <c r="J53" s="36" t="s">
        <v>119</v>
      </c>
      <c r="K53" s="39" t="s">
        <v>145</v>
      </c>
      <c r="L53" s="40">
        <v>11667045000</v>
      </c>
      <c r="M53" s="48">
        <v>0</v>
      </c>
      <c r="N53" s="49" t="s">
        <v>468</v>
      </c>
    </row>
    <row r="54" spans="1:14" s="16" customFormat="1" ht="14.1" customHeight="1">
      <c r="A54" s="36">
        <v>50</v>
      </c>
      <c r="B54" s="36" t="s">
        <v>26</v>
      </c>
      <c r="C54" s="36" t="s">
        <v>459</v>
      </c>
      <c r="D54" s="37" t="s">
        <v>5</v>
      </c>
      <c r="E54" s="38">
        <v>158.80000000000001</v>
      </c>
      <c r="F54" s="38">
        <v>146.80000000000001</v>
      </c>
      <c r="G54" s="36">
        <v>2</v>
      </c>
      <c r="H54" s="38">
        <v>2</v>
      </c>
      <c r="I54" s="38" t="s">
        <v>467</v>
      </c>
      <c r="J54" s="36" t="s">
        <v>113</v>
      </c>
      <c r="K54" s="39" t="s">
        <v>146</v>
      </c>
      <c r="L54" s="40">
        <v>12299060000</v>
      </c>
      <c r="M54" s="48">
        <v>0</v>
      </c>
      <c r="N54" s="49" t="s">
        <v>468</v>
      </c>
    </row>
    <row r="55" spans="1:14" s="16" customFormat="1" ht="14.1" customHeight="1">
      <c r="A55" s="36">
        <v>51</v>
      </c>
      <c r="B55" s="36" t="s">
        <v>26</v>
      </c>
      <c r="C55" s="36" t="s">
        <v>459</v>
      </c>
      <c r="D55" s="37" t="s">
        <v>7</v>
      </c>
      <c r="E55" s="38">
        <v>190.3</v>
      </c>
      <c r="F55" s="38">
        <v>177</v>
      </c>
      <c r="G55" s="36">
        <v>2</v>
      </c>
      <c r="H55" s="38">
        <v>2</v>
      </c>
      <c r="I55" s="38" t="s">
        <v>467</v>
      </c>
      <c r="J55" s="36" t="s">
        <v>23</v>
      </c>
      <c r="K55" s="39" t="s">
        <v>129</v>
      </c>
      <c r="L55" s="40">
        <v>15224000000.000002</v>
      </c>
      <c r="M55" s="48">
        <v>0</v>
      </c>
      <c r="N55" s="49" t="s">
        <v>468</v>
      </c>
    </row>
    <row r="56" spans="1:14" s="16" customFormat="1" ht="14.1" customHeight="1">
      <c r="A56" s="36">
        <v>52</v>
      </c>
      <c r="B56" s="36" t="s">
        <v>26</v>
      </c>
      <c r="C56" s="36" t="s">
        <v>459</v>
      </c>
      <c r="D56" s="37" t="s">
        <v>8</v>
      </c>
      <c r="E56" s="38">
        <v>166</v>
      </c>
      <c r="F56" s="38">
        <v>150.30000000000001</v>
      </c>
      <c r="G56" s="36">
        <v>2</v>
      </c>
      <c r="H56" s="38">
        <v>2</v>
      </c>
      <c r="I56" s="38" t="s">
        <v>467</v>
      </c>
      <c r="J56" s="36" t="s">
        <v>23</v>
      </c>
      <c r="K56" s="39" t="s">
        <v>129</v>
      </c>
      <c r="L56" s="40">
        <v>13280000000.000002</v>
      </c>
      <c r="M56" s="48">
        <v>0</v>
      </c>
      <c r="N56" s="49" t="s">
        <v>468</v>
      </c>
    </row>
    <row r="57" spans="1:14" s="16" customFormat="1" ht="14.1" customHeight="1">
      <c r="A57" s="36">
        <v>53</v>
      </c>
      <c r="B57" s="36" t="s">
        <v>26</v>
      </c>
      <c r="C57" s="36" t="s">
        <v>459</v>
      </c>
      <c r="D57" s="37" t="s">
        <v>9</v>
      </c>
      <c r="E57" s="38">
        <v>163.80000000000001</v>
      </c>
      <c r="F57" s="38">
        <v>149.4</v>
      </c>
      <c r="G57" s="36">
        <v>2</v>
      </c>
      <c r="H57" s="38">
        <v>2</v>
      </c>
      <c r="I57" s="38" t="s">
        <v>467</v>
      </c>
      <c r="J57" s="36" t="s">
        <v>111</v>
      </c>
      <c r="K57" s="39" t="s">
        <v>130</v>
      </c>
      <c r="L57" s="40">
        <v>17370990000</v>
      </c>
      <c r="M57" s="48">
        <v>0</v>
      </c>
      <c r="N57" s="49" t="s">
        <v>468</v>
      </c>
    </row>
    <row r="58" spans="1:14" s="16" customFormat="1" ht="14.1" customHeight="1">
      <c r="A58" s="36">
        <v>54</v>
      </c>
      <c r="B58" s="36" t="s">
        <v>26</v>
      </c>
      <c r="C58" s="36" t="s">
        <v>459</v>
      </c>
      <c r="D58" s="37" t="s">
        <v>11</v>
      </c>
      <c r="E58" s="38">
        <v>183.10000000000002</v>
      </c>
      <c r="F58" s="38">
        <v>169.3</v>
      </c>
      <c r="G58" s="36">
        <v>2</v>
      </c>
      <c r="H58" s="38">
        <v>2</v>
      </c>
      <c r="I58" s="38" t="s">
        <v>467</v>
      </c>
      <c r="J58" s="36" t="s">
        <v>120</v>
      </c>
      <c r="K58" s="39" t="s">
        <v>128</v>
      </c>
      <c r="L58" s="40">
        <v>19495572500.000004</v>
      </c>
      <c r="M58" s="48">
        <v>0</v>
      </c>
      <c r="N58" s="49" t="s">
        <v>468</v>
      </c>
    </row>
    <row r="59" spans="1:14" s="16" customFormat="1" ht="14.1" customHeight="1">
      <c r="A59" s="36">
        <v>55</v>
      </c>
      <c r="B59" s="36" t="s">
        <v>26</v>
      </c>
      <c r="C59" s="36" t="s">
        <v>459</v>
      </c>
      <c r="D59" s="37" t="s">
        <v>13</v>
      </c>
      <c r="E59" s="38">
        <v>182.3</v>
      </c>
      <c r="F59" s="38">
        <v>161.80000000000001</v>
      </c>
      <c r="G59" s="36">
        <v>2</v>
      </c>
      <c r="H59" s="38">
        <v>2</v>
      </c>
      <c r="I59" s="38" t="s">
        <v>467</v>
      </c>
      <c r="J59" s="36" t="s">
        <v>118</v>
      </c>
      <c r="K59" s="39" t="s">
        <v>127</v>
      </c>
      <c r="L59" s="40">
        <v>14661477500</v>
      </c>
      <c r="M59" s="48">
        <v>0</v>
      </c>
      <c r="N59" s="49" t="s">
        <v>468</v>
      </c>
    </row>
    <row r="60" spans="1:14" s="16" customFormat="1" ht="14.1" customHeight="1">
      <c r="A60" s="36">
        <v>56</v>
      </c>
      <c r="B60" s="36" t="s">
        <v>27</v>
      </c>
      <c r="C60" s="36" t="s">
        <v>459</v>
      </c>
      <c r="D60" s="37" t="s">
        <v>4</v>
      </c>
      <c r="E60" s="38">
        <v>214.8</v>
      </c>
      <c r="F60" s="38">
        <v>198.89999999999998</v>
      </c>
      <c r="G60" s="36">
        <v>2</v>
      </c>
      <c r="H60" s="38">
        <v>2</v>
      </c>
      <c r="I60" s="38" t="s">
        <v>467</v>
      </c>
      <c r="J60" s="36" t="s">
        <v>113</v>
      </c>
      <c r="K60" s="39" t="s">
        <v>147</v>
      </c>
      <c r="L60" s="40">
        <v>19149420000</v>
      </c>
      <c r="M60" s="48">
        <v>0</v>
      </c>
      <c r="N60" s="49" t="s">
        <v>468</v>
      </c>
    </row>
    <row r="61" spans="1:14" s="16" customFormat="1" ht="14.1" customHeight="1">
      <c r="A61" s="36">
        <v>57</v>
      </c>
      <c r="B61" s="36" t="s">
        <v>27</v>
      </c>
      <c r="C61" s="36" t="s">
        <v>459</v>
      </c>
      <c r="D61" s="37" t="s">
        <v>5</v>
      </c>
      <c r="E61" s="38">
        <v>191.4</v>
      </c>
      <c r="F61" s="38">
        <v>178.4</v>
      </c>
      <c r="G61" s="36">
        <v>2</v>
      </c>
      <c r="H61" s="38">
        <v>2</v>
      </c>
      <c r="I61" s="38" t="s">
        <v>467</v>
      </c>
      <c r="J61" s="36" t="s">
        <v>111</v>
      </c>
      <c r="K61" s="39" t="s">
        <v>148</v>
      </c>
      <c r="L61" s="40">
        <v>23513490000</v>
      </c>
      <c r="M61" s="48">
        <v>0</v>
      </c>
      <c r="N61" s="49" t="s">
        <v>468</v>
      </c>
    </row>
    <row r="62" spans="1:14" s="16" customFormat="1" ht="14.1" customHeight="1">
      <c r="A62" s="36">
        <v>58</v>
      </c>
      <c r="B62" s="36" t="s">
        <v>27</v>
      </c>
      <c r="C62" s="36" t="s">
        <v>459</v>
      </c>
      <c r="D62" s="37" t="s">
        <v>7</v>
      </c>
      <c r="E62" s="38">
        <v>187.8</v>
      </c>
      <c r="F62" s="38">
        <v>176.9</v>
      </c>
      <c r="G62" s="36">
        <v>2</v>
      </c>
      <c r="H62" s="38">
        <v>2</v>
      </c>
      <c r="I62" s="38" t="s">
        <v>467</v>
      </c>
      <c r="J62" s="36" t="s">
        <v>120</v>
      </c>
      <c r="K62" s="39" t="s">
        <v>130</v>
      </c>
      <c r="L62" s="40">
        <v>19676745000</v>
      </c>
      <c r="M62" s="48">
        <v>0</v>
      </c>
      <c r="N62" s="49" t="s">
        <v>468</v>
      </c>
    </row>
    <row r="63" spans="1:14" s="16" customFormat="1" ht="14.1" customHeight="1">
      <c r="A63" s="36">
        <v>59</v>
      </c>
      <c r="B63" s="36" t="s">
        <v>27</v>
      </c>
      <c r="C63" s="36" t="s">
        <v>459</v>
      </c>
      <c r="D63" s="37" t="s">
        <v>8</v>
      </c>
      <c r="E63" s="38">
        <v>149.80000000000001</v>
      </c>
      <c r="F63" s="38">
        <v>142.19999999999999</v>
      </c>
      <c r="G63" s="36">
        <v>2</v>
      </c>
      <c r="H63" s="38">
        <v>2</v>
      </c>
      <c r="I63" s="38" t="s">
        <v>467</v>
      </c>
      <c r="J63" s="36" t="s">
        <v>118</v>
      </c>
      <c r="K63" s="39" t="s">
        <v>129</v>
      </c>
      <c r="L63" s="40">
        <v>12174995000</v>
      </c>
      <c r="M63" s="48">
        <v>0</v>
      </c>
      <c r="N63" s="49" t="s">
        <v>468</v>
      </c>
    </row>
    <row r="64" spans="1:14" s="16" customFormat="1" ht="14.1" customHeight="1">
      <c r="A64" s="36">
        <v>60</v>
      </c>
      <c r="B64" s="36" t="s">
        <v>27</v>
      </c>
      <c r="C64" s="36" t="s">
        <v>459</v>
      </c>
      <c r="D64" s="37" t="s">
        <v>9</v>
      </c>
      <c r="E64" s="38">
        <v>153.80000000000001</v>
      </c>
      <c r="F64" s="38">
        <v>143.10000000000002</v>
      </c>
      <c r="G64" s="36">
        <v>2</v>
      </c>
      <c r="H64" s="38">
        <v>2</v>
      </c>
      <c r="I64" s="38" t="s">
        <v>467</v>
      </c>
      <c r="J64" s="36" t="s">
        <v>118</v>
      </c>
      <c r="K64" s="39" t="s">
        <v>129</v>
      </c>
      <c r="L64" s="40">
        <v>12369365000</v>
      </c>
      <c r="M64" s="48">
        <v>0</v>
      </c>
      <c r="N64" s="49" t="s">
        <v>468</v>
      </c>
    </row>
    <row r="65" spans="1:14" s="16" customFormat="1" ht="14.1" customHeight="1">
      <c r="A65" s="36">
        <v>61</v>
      </c>
      <c r="B65" s="36" t="s">
        <v>27</v>
      </c>
      <c r="C65" s="36" t="s">
        <v>459</v>
      </c>
      <c r="D65" s="37" t="s">
        <v>11</v>
      </c>
      <c r="E65" s="38">
        <v>162.4</v>
      </c>
      <c r="F65" s="38">
        <v>152.80000000000001</v>
      </c>
      <c r="G65" s="36">
        <v>2</v>
      </c>
      <c r="H65" s="38">
        <v>2</v>
      </c>
      <c r="I65" s="38" t="s">
        <v>467</v>
      </c>
      <c r="J65" s="36" t="s">
        <v>118</v>
      </c>
      <c r="K65" s="39" t="s">
        <v>129</v>
      </c>
      <c r="L65" s="40">
        <v>13061020000</v>
      </c>
      <c r="M65" s="48">
        <v>0</v>
      </c>
      <c r="N65" s="49" t="s">
        <v>468</v>
      </c>
    </row>
    <row r="66" spans="1:14" s="16" customFormat="1" ht="14.1" customHeight="1">
      <c r="A66" s="36">
        <v>62</v>
      </c>
      <c r="B66" s="36" t="s">
        <v>27</v>
      </c>
      <c r="C66" s="36" t="s">
        <v>459</v>
      </c>
      <c r="D66" s="37" t="s">
        <v>13</v>
      </c>
      <c r="E66" s="38">
        <v>213.8</v>
      </c>
      <c r="F66" s="38">
        <v>201.2</v>
      </c>
      <c r="G66" s="36">
        <v>2</v>
      </c>
      <c r="H66" s="38">
        <v>2</v>
      </c>
      <c r="I66" s="38" t="s">
        <v>467</v>
      </c>
      <c r="J66" s="36" t="s">
        <v>119</v>
      </c>
      <c r="K66" s="39" t="s">
        <v>146</v>
      </c>
      <c r="L66" s="40">
        <v>16104485000</v>
      </c>
      <c r="M66" s="48">
        <v>0</v>
      </c>
      <c r="N66" s="49" t="s">
        <v>468</v>
      </c>
    </row>
    <row r="67" spans="1:14" s="16" customFormat="1" ht="14.1" customHeight="1">
      <c r="A67" s="36">
        <v>63</v>
      </c>
      <c r="B67" s="36" t="s">
        <v>28</v>
      </c>
      <c r="C67" s="36" t="s">
        <v>459</v>
      </c>
      <c r="D67" s="37" t="s">
        <v>4</v>
      </c>
      <c r="E67" s="38">
        <v>175.2</v>
      </c>
      <c r="F67" s="38">
        <v>164.4</v>
      </c>
      <c r="G67" s="36">
        <v>2</v>
      </c>
      <c r="H67" s="38">
        <v>2</v>
      </c>
      <c r="I67" s="38" t="s">
        <v>467</v>
      </c>
      <c r="J67" s="36" t="s">
        <v>112</v>
      </c>
      <c r="K67" s="39" t="s">
        <v>138</v>
      </c>
      <c r="L67" s="40">
        <v>14016000000.000002</v>
      </c>
      <c r="M67" s="48">
        <v>0</v>
      </c>
      <c r="N67" s="49" t="s">
        <v>468</v>
      </c>
    </row>
    <row r="68" spans="1:14" s="16" customFormat="1" ht="14.1" customHeight="1">
      <c r="A68" s="36">
        <v>64</v>
      </c>
      <c r="B68" s="36" t="s">
        <v>28</v>
      </c>
      <c r="C68" s="36" t="s">
        <v>459</v>
      </c>
      <c r="D68" s="37" t="s">
        <v>5</v>
      </c>
      <c r="E68" s="38">
        <v>155</v>
      </c>
      <c r="F68" s="38">
        <v>143.10000000000002</v>
      </c>
      <c r="G68" s="36">
        <v>2</v>
      </c>
      <c r="H68" s="38">
        <v>2</v>
      </c>
      <c r="I68" s="38" t="s">
        <v>467</v>
      </c>
      <c r="J68" s="36" t="s">
        <v>112</v>
      </c>
      <c r="K68" s="39" t="s">
        <v>138</v>
      </c>
      <c r="L68" s="40">
        <v>12400000000</v>
      </c>
      <c r="M68" s="48">
        <v>0</v>
      </c>
      <c r="N68" s="49" t="s">
        <v>468</v>
      </c>
    </row>
    <row r="69" spans="1:14" s="16" customFormat="1" ht="14.1" customHeight="1">
      <c r="A69" s="36">
        <v>65</v>
      </c>
      <c r="B69" s="36" t="s">
        <v>28</v>
      </c>
      <c r="C69" s="36" t="s">
        <v>459</v>
      </c>
      <c r="D69" s="37" t="s">
        <v>7</v>
      </c>
      <c r="E69" s="38">
        <v>165.1</v>
      </c>
      <c r="F69" s="38">
        <v>153.19999999999999</v>
      </c>
      <c r="G69" s="36">
        <v>2</v>
      </c>
      <c r="H69" s="38">
        <v>2</v>
      </c>
      <c r="I69" s="38" t="s">
        <v>467</v>
      </c>
      <c r="J69" s="36" t="s">
        <v>111</v>
      </c>
      <c r="K69" s="39" t="s">
        <v>149</v>
      </c>
      <c r="L69" s="40">
        <v>17211675000</v>
      </c>
      <c r="M69" s="48">
        <v>0</v>
      </c>
      <c r="N69" s="49" t="s">
        <v>468</v>
      </c>
    </row>
    <row r="70" spans="1:14" s="16" customFormat="1" ht="14.1" customHeight="1">
      <c r="A70" s="36">
        <v>66</v>
      </c>
      <c r="B70" s="36" t="s">
        <v>28</v>
      </c>
      <c r="C70" s="36" t="s">
        <v>459</v>
      </c>
      <c r="D70" s="37" t="s">
        <v>8</v>
      </c>
      <c r="E70" s="38">
        <v>127.5</v>
      </c>
      <c r="F70" s="38">
        <v>119.9</v>
      </c>
      <c r="G70" s="36">
        <v>2</v>
      </c>
      <c r="H70" s="38">
        <v>2</v>
      </c>
      <c r="I70" s="38" t="s">
        <v>467</v>
      </c>
      <c r="J70" s="36" t="s">
        <v>23</v>
      </c>
      <c r="K70" s="39" t="s">
        <v>150</v>
      </c>
      <c r="L70" s="40">
        <v>13400250000</v>
      </c>
      <c r="M70" s="48">
        <v>0</v>
      </c>
      <c r="N70" s="49" t="s">
        <v>468</v>
      </c>
    </row>
    <row r="71" spans="1:14" s="16" customFormat="1" ht="14.1" customHeight="1">
      <c r="A71" s="36">
        <v>67</v>
      </c>
      <c r="B71" s="36" t="s">
        <v>28</v>
      </c>
      <c r="C71" s="36" t="s">
        <v>459</v>
      </c>
      <c r="D71" s="37" t="s">
        <v>9</v>
      </c>
      <c r="E71" s="38">
        <v>226.6</v>
      </c>
      <c r="F71" s="38">
        <v>212.9</v>
      </c>
      <c r="G71" s="36">
        <v>3</v>
      </c>
      <c r="H71" s="38">
        <v>2</v>
      </c>
      <c r="I71" s="38" t="s">
        <v>467</v>
      </c>
      <c r="J71" s="36" t="s">
        <v>113</v>
      </c>
      <c r="K71" s="39" t="s">
        <v>151</v>
      </c>
      <c r="L71" s="40">
        <v>25356540000</v>
      </c>
      <c r="M71" s="48">
        <v>0</v>
      </c>
      <c r="N71" s="49" t="s">
        <v>468</v>
      </c>
    </row>
    <row r="72" spans="1:14" s="16" customFormat="1" ht="14.1" customHeight="1">
      <c r="A72" s="36">
        <v>68</v>
      </c>
      <c r="B72" s="36" t="s">
        <v>28</v>
      </c>
      <c r="C72" s="36" t="s">
        <v>459</v>
      </c>
      <c r="D72" s="37" t="s">
        <v>11</v>
      </c>
      <c r="E72" s="38">
        <v>163</v>
      </c>
      <c r="F72" s="38">
        <v>152.80000000000001</v>
      </c>
      <c r="G72" s="36">
        <v>2</v>
      </c>
      <c r="H72" s="38">
        <v>2</v>
      </c>
      <c r="I72" s="38" t="s">
        <v>467</v>
      </c>
      <c r="J72" s="36" t="s">
        <v>114</v>
      </c>
      <c r="K72" s="39" t="s">
        <v>152</v>
      </c>
      <c r="L72" s="40">
        <v>16715650000</v>
      </c>
      <c r="M72" s="48">
        <v>0</v>
      </c>
      <c r="N72" s="49" t="s">
        <v>468</v>
      </c>
    </row>
    <row r="73" spans="1:14" s="16" customFormat="1" ht="14.1" customHeight="1">
      <c r="A73" s="36">
        <v>69</v>
      </c>
      <c r="B73" s="36" t="s">
        <v>28</v>
      </c>
      <c r="C73" s="36" t="s">
        <v>459</v>
      </c>
      <c r="D73" s="37" t="s">
        <v>13</v>
      </c>
      <c r="E73" s="38">
        <v>144.6</v>
      </c>
      <c r="F73" s="38">
        <v>134.80000000000001</v>
      </c>
      <c r="G73" s="36">
        <v>2</v>
      </c>
      <c r="H73" s="38">
        <v>2</v>
      </c>
      <c r="I73" s="38" t="s">
        <v>467</v>
      </c>
      <c r="J73" s="36" t="s">
        <v>114</v>
      </c>
      <c r="K73" s="39" t="s">
        <v>152</v>
      </c>
      <c r="L73" s="40">
        <v>14951640000</v>
      </c>
      <c r="M73" s="48">
        <v>0</v>
      </c>
      <c r="N73" s="49" t="s">
        <v>468</v>
      </c>
    </row>
    <row r="74" spans="1:14" s="16" customFormat="1" ht="14.1" customHeight="1">
      <c r="A74" s="36">
        <v>70</v>
      </c>
      <c r="B74" s="36" t="s">
        <v>28</v>
      </c>
      <c r="C74" s="36" t="s">
        <v>459</v>
      </c>
      <c r="D74" s="37" t="s">
        <v>15</v>
      </c>
      <c r="E74" s="38">
        <v>157</v>
      </c>
      <c r="F74" s="38">
        <v>147.19999999999999</v>
      </c>
      <c r="G74" s="36">
        <v>2</v>
      </c>
      <c r="H74" s="38">
        <v>2</v>
      </c>
      <c r="I74" s="38" t="s">
        <v>467</v>
      </c>
      <c r="J74" s="36" t="s">
        <v>114</v>
      </c>
      <c r="K74" s="39" t="s">
        <v>152</v>
      </c>
      <c r="L74" s="40">
        <v>16100350000</v>
      </c>
      <c r="M74" s="48">
        <v>0</v>
      </c>
      <c r="N74" s="49" t="s">
        <v>468</v>
      </c>
    </row>
    <row r="75" spans="1:14" s="16" customFormat="1" ht="14.1" customHeight="1">
      <c r="A75" s="36">
        <v>71</v>
      </c>
      <c r="B75" s="36" t="s">
        <v>28</v>
      </c>
      <c r="C75" s="36" t="s">
        <v>459</v>
      </c>
      <c r="D75" s="37" t="s">
        <v>16</v>
      </c>
      <c r="E75" s="38">
        <v>148.4</v>
      </c>
      <c r="F75" s="38">
        <v>137.89999999999998</v>
      </c>
      <c r="G75" s="36">
        <v>2</v>
      </c>
      <c r="H75" s="38">
        <v>2</v>
      </c>
      <c r="I75" s="38" t="s">
        <v>467</v>
      </c>
      <c r="J75" s="36" t="s">
        <v>114</v>
      </c>
      <c r="K75" s="39" t="s">
        <v>152</v>
      </c>
      <c r="L75" s="40">
        <v>15344560000</v>
      </c>
      <c r="M75" s="48">
        <v>0</v>
      </c>
      <c r="N75" s="49" t="s">
        <v>468</v>
      </c>
    </row>
    <row r="76" spans="1:14" s="16" customFormat="1" ht="14.1" customHeight="1">
      <c r="A76" s="36">
        <v>72</v>
      </c>
      <c r="B76" s="36" t="s">
        <v>28</v>
      </c>
      <c r="C76" s="36" t="s">
        <v>459</v>
      </c>
      <c r="D76" s="37" t="s">
        <v>20</v>
      </c>
      <c r="E76" s="38">
        <v>225.6</v>
      </c>
      <c r="F76" s="38">
        <v>213.2</v>
      </c>
      <c r="G76" s="36">
        <v>3</v>
      </c>
      <c r="H76" s="38">
        <v>2</v>
      </c>
      <c r="I76" s="38" t="s">
        <v>467</v>
      </c>
      <c r="J76" s="36" t="s">
        <v>119</v>
      </c>
      <c r="K76" s="39" t="s">
        <v>153</v>
      </c>
      <c r="L76" s="40">
        <v>22464120000</v>
      </c>
      <c r="M76" s="48">
        <v>0</v>
      </c>
      <c r="N76" s="49" t="s">
        <v>468</v>
      </c>
    </row>
    <row r="77" spans="1:14" s="16" customFormat="1" ht="14.1" customHeight="1">
      <c r="A77" s="36">
        <v>73</v>
      </c>
      <c r="B77" s="36" t="s">
        <v>28</v>
      </c>
      <c r="C77" s="36" t="s">
        <v>459</v>
      </c>
      <c r="D77" s="37" t="s">
        <v>21</v>
      </c>
      <c r="E77" s="38">
        <v>123.6</v>
      </c>
      <c r="F77" s="38">
        <v>115.30000000000001</v>
      </c>
      <c r="G77" s="36">
        <v>1</v>
      </c>
      <c r="H77" s="38">
        <v>1</v>
      </c>
      <c r="I77" s="38" t="s">
        <v>467</v>
      </c>
      <c r="J77" s="36" t="s">
        <v>118</v>
      </c>
      <c r="K77" s="39" t="s">
        <v>131</v>
      </c>
      <c r="L77" s="40">
        <v>10045590000</v>
      </c>
      <c r="M77" s="48">
        <v>0</v>
      </c>
      <c r="N77" s="49" t="s">
        <v>468</v>
      </c>
    </row>
    <row r="78" spans="1:14" s="16" customFormat="1" ht="14.1" customHeight="1">
      <c r="A78" s="36">
        <v>74</v>
      </c>
      <c r="B78" s="36" t="s">
        <v>28</v>
      </c>
      <c r="C78" s="36" t="s">
        <v>459</v>
      </c>
      <c r="D78" s="37" t="s">
        <v>25</v>
      </c>
      <c r="E78" s="38">
        <v>134.4</v>
      </c>
      <c r="F78" s="38">
        <v>126.5</v>
      </c>
      <c r="G78" s="36">
        <v>1</v>
      </c>
      <c r="H78" s="38">
        <v>1</v>
      </c>
      <c r="I78" s="38" t="s">
        <v>467</v>
      </c>
      <c r="J78" s="36" t="s">
        <v>120</v>
      </c>
      <c r="K78" s="39" t="s">
        <v>138</v>
      </c>
      <c r="L78" s="40">
        <v>11151840000</v>
      </c>
      <c r="M78" s="48">
        <v>0</v>
      </c>
      <c r="N78" s="49" t="s">
        <v>468</v>
      </c>
    </row>
    <row r="79" spans="1:14" s="16" customFormat="1" ht="14.1" customHeight="1">
      <c r="A79" s="36">
        <v>75</v>
      </c>
      <c r="B79" s="36" t="s">
        <v>28</v>
      </c>
      <c r="C79" s="36" t="s">
        <v>459</v>
      </c>
      <c r="D79" s="37" t="s">
        <v>29</v>
      </c>
      <c r="E79" s="38">
        <v>166.2</v>
      </c>
      <c r="F79" s="38">
        <v>156.30000000000001</v>
      </c>
      <c r="G79" s="36">
        <v>2</v>
      </c>
      <c r="H79" s="38">
        <v>2</v>
      </c>
      <c r="I79" s="38" t="s">
        <v>467</v>
      </c>
      <c r="J79" s="36" t="s">
        <v>112</v>
      </c>
      <c r="K79" s="39" t="s">
        <v>138</v>
      </c>
      <c r="L79" s="40">
        <v>13296000000</v>
      </c>
      <c r="M79" s="48">
        <v>0</v>
      </c>
      <c r="N79" s="49" t="s">
        <v>468</v>
      </c>
    </row>
    <row r="80" spans="1:14" s="16" customFormat="1" ht="14.1" customHeight="1">
      <c r="A80" s="36">
        <v>76</v>
      </c>
      <c r="B80" s="36" t="s">
        <v>28</v>
      </c>
      <c r="C80" s="36" t="s">
        <v>459</v>
      </c>
      <c r="D80" s="37" t="s">
        <v>30</v>
      </c>
      <c r="E80" s="38">
        <v>168.9</v>
      </c>
      <c r="F80" s="38">
        <v>158.1</v>
      </c>
      <c r="G80" s="36">
        <v>2</v>
      </c>
      <c r="H80" s="38">
        <v>2</v>
      </c>
      <c r="I80" s="38" t="s">
        <v>467</v>
      </c>
      <c r="J80" s="36" t="s">
        <v>112</v>
      </c>
      <c r="K80" s="39" t="s">
        <v>138</v>
      </c>
      <c r="L80" s="40">
        <v>13512000000</v>
      </c>
      <c r="M80" s="48">
        <v>0</v>
      </c>
      <c r="N80" s="49" t="s">
        <v>468</v>
      </c>
    </row>
    <row r="81" spans="1:14" s="16" customFormat="1" ht="14.1" customHeight="1">
      <c r="A81" s="36">
        <v>77</v>
      </c>
      <c r="B81" s="36" t="s">
        <v>31</v>
      </c>
      <c r="C81" s="36" t="s">
        <v>459</v>
      </c>
      <c r="D81" s="37" t="s">
        <v>4</v>
      </c>
      <c r="E81" s="38">
        <v>213.4</v>
      </c>
      <c r="F81" s="38">
        <v>198.3</v>
      </c>
      <c r="G81" s="36">
        <v>3</v>
      </c>
      <c r="H81" s="38">
        <v>2</v>
      </c>
      <c r="I81" s="38" t="s">
        <v>467</v>
      </c>
      <c r="J81" s="36" t="s">
        <v>120</v>
      </c>
      <c r="K81" s="39" t="s">
        <v>156</v>
      </c>
      <c r="L81" s="40">
        <v>31076375000</v>
      </c>
      <c r="M81" s="48">
        <v>0</v>
      </c>
      <c r="N81" s="49" t="s">
        <v>468</v>
      </c>
    </row>
    <row r="82" spans="1:14" s="16" customFormat="1" ht="14.1" customHeight="1">
      <c r="A82" s="36">
        <v>78</v>
      </c>
      <c r="B82" s="36" t="s">
        <v>31</v>
      </c>
      <c r="C82" s="36" t="s">
        <v>459</v>
      </c>
      <c r="D82" s="37" t="s">
        <v>5</v>
      </c>
      <c r="E82" s="38">
        <v>239.5</v>
      </c>
      <c r="F82" s="38">
        <v>225.8</v>
      </c>
      <c r="G82" s="36">
        <v>3</v>
      </c>
      <c r="H82" s="38">
        <v>2</v>
      </c>
      <c r="I82" s="38" t="s">
        <v>467</v>
      </c>
      <c r="J82" s="36" t="s">
        <v>119</v>
      </c>
      <c r="K82" s="39" t="s">
        <v>157</v>
      </c>
      <c r="L82" s="40">
        <v>27847862500</v>
      </c>
      <c r="M82" s="48">
        <v>0</v>
      </c>
      <c r="N82" s="49" t="s">
        <v>468</v>
      </c>
    </row>
    <row r="83" spans="1:14" s="16" customFormat="1" ht="14.1" customHeight="1">
      <c r="A83" s="36">
        <v>79</v>
      </c>
      <c r="B83" s="36" t="s">
        <v>31</v>
      </c>
      <c r="C83" s="36" t="s">
        <v>459</v>
      </c>
      <c r="D83" s="37" t="s">
        <v>7</v>
      </c>
      <c r="E83" s="38">
        <v>250.60000000000002</v>
      </c>
      <c r="F83" s="38">
        <v>236.10000000000002</v>
      </c>
      <c r="G83" s="36">
        <v>3</v>
      </c>
      <c r="H83" s="38">
        <v>2</v>
      </c>
      <c r="I83" s="38" t="s">
        <v>467</v>
      </c>
      <c r="J83" s="36" t="s">
        <v>113</v>
      </c>
      <c r="K83" s="39" t="s">
        <v>32</v>
      </c>
      <c r="L83" s="40">
        <v>25486020000.000004</v>
      </c>
      <c r="M83" s="48">
        <v>0</v>
      </c>
      <c r="N83" s="49" t="s">
        <v>468</v>
      </c>
    </row>
    <row r="84" spans="1:14" s="16" customFormat="1" ht="14.1" customHeight="1">
      <c r="A84" s="36">
        <v>80</v>
      </c>
      <c r="B84" s="36" t="s">
        <v>31</v>
      </c>
      <c r="C84" s="36" t="s">
        <v>459</v>
      </c>
      <c r="D84" s="37" t="s">
        <v>8</v>
      </c>
      <c r="E84" s="38">
        <v>173.5</v>
      </c>
      <c r="F84" s="38">
        <v>160.4</v>
      </c>
      <c r="G84" s="36">
        <v>2</v>
      </c>
      <c r="H84" s="38">
        <v>2</v>
      </c>
      <c r="I84" s="38" t="s">
        <v>467</v>
      </c>
      <c r="J84" s="36" t="s">
        <v>23</v>
      </c>
      <c r="K84" s="39" t="s">
        <v>33</v>
      </c>
      <c r="L84" s="40">
        <v>17792425000</v>
      </c>
      <c r="M84" s="48">
        <v>0</v>
      </c>
      <c r="N84" s="49" t="s">
        <v>468</v>
      </c>
    </row>
    <row r="85" spans="1:14" s="16" customFormat="1" ht="14.1" customHeight="1">
      <c r="A85" s="36">
        <v>81</v>
      </c>
      <c r="B85" s="36" t="s">
        <v>31</v>
      </c>
      <c r="C85" s="36" t="s">
        <v>459</v>
      </c>
      <c r="D85" s="37" t="s">
        <v>9</v>
      </c>
      <c r="E85" s="38">
        <v>129.4</v>
      </c>
      <c r="F85" s="38">
        <v>118.8</v>
      </c>
      <c r="G85" s="36">
        <v>1</v>
      </c>
      <c r="H85" s="38">
        <v>1</v>
      </c>
      <c r="I85" s="38" t="s">
        <v>467</v>
      </c>
      <c r="J85" s="36" t="s">
        <v>23</v>
      </c>
      <c r="K85" s="39" t="s">
        <v>33</v>
      </c>
      <c r="L85" s="40">
        <v>11950090000</v>
      </c>
      <c r="M85" s="48">
        <v>0</v>
      </c>
      <c r="N85" s="49" t="s">
        <v>468</v>
      </c>
    </row>
    <row r="86" spans="1:14" s="16" customFormat="1" ht="14.1" customHeight="1">
      <c r="A86" s="36">
        <v>82</v>
      </c>
      <c r="B86" s="36" t="s">
        <v>31</v>
      </c>
      <c r="C86" s="36" t="s">
        <v>459</v>
      </c>
      <c r="D86" s="37" t="s">
        <v>11</v>
      </c>
      <c r="E86" s="38">
        <v>198.7</v>
      </c>
      <c r="F86" s="38">
        <v>186.2</v>
      </c>
      <c r="G86" s="36">
        <v>3</v>
      </c>
      <c r="H86" s="38">
        <v>2</v>
      </c>
      <c r="I86" s="38" t="s">
        <v>467</v>
      </c>
      <c r="J86" s="36" t="s">
        <v>111</v>
      </c>
      <c r="K86" s="39" t="s">
        <v>121</v>
      </c>
      <c r="L86" s="40">
        <v>34047245000</v>
      </c>
      <c r="M86" s="48">
        <v>0</v>
      </c>
      <c r="N86" s="49" t="s">
        <v>468</v>
      </c>
    </row>
    <row r="87" spans="1:14" s="16" customFormat="1" ht="14.1" customHeight="1">
      <c r="A87" s="36">
        <v>83</v>
      </c>
      <c r="B87" s="36" t="s">
        <v>34</v>
      </c>
      <c r="C87" s="36" t="s">
        <v>459</v>
      </c>
      <c r="D87" s="37" t="s">
        <v>4</v>
      </c>
      <c r="E87" s="38">
        <v>251.6</v>
      </c>
      <c r="F87" s="38">
        <v>237</v>
      </c>
      <c r="G87" s="36">
        <v>3</v>
      </c>
      <c r="H87" s="38">
        <v>2</v>
      </c>
      <c r="I87" s="38" t="s">
        <v>467</v>
      </c>
      <c r="J87" s="36" t="s">
        <v>115</v>
      </c>
      <c r="K87" s="39" t="s">
        <v>154</v>
      </c>
      <c r="L87" s="40">
        <v>29789440000</v>
      </c>
      <c r="M87" s="48">
        <v>0</v>
      </c>
      <c r="N87" s="49" t="s">
        <v>468</v>
      </c>
    </row>
    <row r="88" spans="1:14" s="16" customFormat="1" ht="14.1" customHeight="1">
      <c r="A88" s="36">
        <v>84</v>
      </c>
      <c r="B88" s="36" t="s">
        <v>34</v>
      </c>
      <c r="C88" s="36" t="s">
        <v>459</v>
      </c>
      <c r="D88" s="37" t="s">
        <v>5</v>
      </c>
      <c r="E88" s="38">
        <v>250.60000000000002</v>
      </c>
      <c r="F88" s="38">
        <v>237</v>
      </c>
      <c r="G88" s="36">
        <v>3</v>
      </c>
      <c r="H88" s="38">
        <v>2</v>
      </c>
      <c r="I88" s="38" t="s">
        <v>467</v>
      </c>
      <c r="J88" s="36" t="s">
        <v>109</v>
      </c>
      <c r="K88" s="39" t="s">
        <v>35</v>
      </c>
      <c r="L88" s="40">
        <v>27190100000.000004</v>
      </c>
      <c r="M88" s="48">
        <v>0</v>
      </c>
      <c r="N88" s="49" t="s">
        <v>468</v>
      </c>
    </row>
    <row r="89" spans="1:14" s="16" customFormat="1" ht="14.1" customHeight="1">
      <c r="A89" s="36">
        <v>85</v>
      </c>
      <c r="B89" s="36" t="s">
        <v>34</v>
      </c>
      <c r="C89" s="36" t="s">
        <v>459</v>
      </c>
      <c r="D89" s="37" t="s">
        <v>7</v>
      </c>
      <c r="E89" s="38">
        <v>173.5</v>
      </c>
      <c r="F89" s="38">
        <v>160.4</v>
      </c>
      <c r="G89" s="36">
        <v>2</v>
      </c>
      <c r="H89" s="38">
        <v>2</v>
      </c>
      <c r="I89" s="38" t="s">
        <v>467</v>
      </c>
      <c r="J89" s="36" t="s">
        <v>116</v>
      </c>
      <c r="K89" s="39" t="s">
        <v>33</v>
      </c>
      <c r="L89" s="40">
        <v>17792425000</v>
      </c>
      <c r="M89" s="48">
        <v>0</v>
      </c>
      <c r="N89" s="49" t="s">
        <v>468</v>
      </c>
    </row>
    <row r="90" spans="1:14" s="16" customFormat="1" ht="14.1" customHeight="1">
      <c r="A90" s="36">
        <v>86</v>
      </c>
      <c r="B90" s="36" t="s">
        <v>34</v>
      </c>
      <c r="C90" s="36" t="s">
        <v>459</v>
      </c>
      <c r="D90" s="37" t="s">
        <v>8</v>
      </c>
      <c r="E90" s="38">
        <v>129.4</v>
      </c>
      <c r="F90" s="38">
        <v>118.8</v>
      </c>
      <c r="G90" s="36">
        <v>2</v>
      </c>
      <c r="H90" s="38">
        <v>2</v>
      </c>
      <c r="I90" s="38" t="s">
        <v>467</v>
      </c>
      <c r="J90" s="36" t="s">
        <v>116</v>
      </c>
      <c r="K90" s="39" t="s">
        <v>33</v>
      </c>
      <c r="L90" s="40">
        <v>11950090000</v>
      </c>
      <c r="M90" s="48">
        <v>0</v>
      </c>
      <c r="N90" s="49" t="s">
        <v>468</v>
      </c>
    </row>
    <row r="91" spans="1:14" s="16" customFormat="1" ht="14.1" customHeight="1">
      <c r="A91" s="36">
        <v>87</v>
      </c>
      <c r="B91" s="36" t="s">
        <v>34</v>
      </c>
      <c r="C91" s="36" t="s">
        <v>459</v>
      </c>
      <c r="D91" s="37" t="s">
        <v>9</v>
      </c>
      <c r="E91" s="38">
        <v>198.7</v>
      </c>
      <c r="F91" s="38">
        <v>185.89999999999998</v>
      </c>
      <c r="G91" s="36">
        <v>3</v>
      </c>
      <c r="H91" s="38">
        <v>2</v>
      </c>
      <c r="I91" s="38" t="s">
        <v>467</v>
      </c>
      <c r="J91" s="36" t="s">
        <v>117</v>
      </c>
      <c r="K91" s="39" t="s">
        <v>36</v>
      </c>
      <c r="L91" s="40">
        <v>22150082500</v>
      </c>
      <c r="M91" s="48">
        <v>0</v>
      </c>
      <c r="N91" s="49" t="s">
        <v>468</v>
      </c>
    </row>
    <row r="92" spans="1:14" s="16" customFormat="1" ht="14.1" customHeight="1">
      <c r="A92" s="36">
        <v>88</v>
      </c>
      <c r="B92" s="36" t="s">
        <v>37</v>
      </c>
      <c r="C92" s="36" t="s">
        <v>459</v>
      </c>
      <c r="D92" s="37" t="s">
        <v>4</v>
      </c>
      <c r="E92" s="38">
        <v>129.4</v>
      </c>
      <c r="F92" s="38">
        <v>118.8</v>
      </c>
      <c r="G92" s="36">
        <v>1</v>
      </c>
      <c r="H92" s="38">
        <v>1</v>
      </c>
      <c r="I92" s="38" t="s">
        <v>467</v>
      </c>
      <c r="J92" s="36" t="s">
        <v>116</v>
      </c>
      <c r="K92" s="39" t="s">
        <v>33</v>
      </c>
      <c r="L92" s="40">
        <v>11950090000</v>
      </c>
      <c r="M92" s="48">
        <v>0</v>
      </c>
      <c r="N92" s="49" t="s">
        <v>468</v>
      </c>
    </row>
    <row r="93" spans="1:14" s="16" customFormat="1" ht="14.1" customHeight="1">
      <c r="A93" s="36">
        <v>89</v>
      </c>
      <c r="B93" s="36" t="s">
        <v>37</v>
      </c>
      <c r="C93" s="36" t="s">
        <v>459</v>
      </c>
      <c r="D93" s="37" t="s">
        <v>5</v>
      </c>
      <c r="E93" s="38">
        <v>183.8</v>
      </c>
      <c r="F93" s="38">
        <v>171.2</v>
      </c>
      <c r="G93" s="36">
        <v>3</v>
      </c>
      <c r="H93" s="38">
        <v>2</v>
      </c>
      <c r="I93" s="38" t="s">
        <v>467</v>
      </c>
      <c r="J93" s="36" t="s">
        <v>117</v>
      </c>
      <c r="K93" s="39" t="s">
        <v>32</v>
      </c>
      <c r="L93" s="40">
        <v>20489105000</v>
      </c>
      <c r="M93" s="48">
        <v>0</v>
      </c>
      <c r="N93" s="49" t="s">
        <v>468</v>
      </c>
    </row>
    <row r="94" spans="1:14" s="16" customFormat="1" ht="14.1" customHeight="1">
      <c r="A94" s="36">
        <v>90</v>
      </c>
      <c r="B94" s="36" t="s">
        <v>37</v>
      </c>
      <c r="C94" s="36" t="s">
        <v>459</v>
      </c>
      <c r="D94" s="37" t="s">
        <v>7</v>
      </c>
      <c r="E94" s="38">
        <v>213.5</v>
      </c>
      <c r="F94" s="38">
        <v>198.1</v>
      </c>
      <c r="G94" s="36">
        <v>3</v>
      </c>
      <c r="H94" s="38">
        <v>2</v>
      </c>
      <c r="I94" s="38" t="s">
        <v>467</v>
      </c>
      <c r="J94" s="36" t="s">
        <v>110</v>
      </c>
      <c r="K94" s="39" t="s">
        <v>155</v>
      </c>
      <c r="L94" s="40">
        <v>25550612500</v>
      </c>
      <c r="M94" s="48">
        <v>0</v>
      </c>
      <c r="N94" s="49" t="s">
        <v>468</v>
      </c>
    </row>
    <row r="95" spans="1:14" s="16" customFormat="1" ht="14.1" customHeight="1">
      <c r="A95" s="36">
        <v>91</v>
      </c>
      <c r="B95" s="36" t="s">
        <v>38</v>
      </c>
      <c r="C95" s="36" t="s">
        <v>459</v>
      </c>
      <c r="D95" s="37" t="s">
        <v>4</v>
      </c>
      <c r="E95" s="38">
        <v>207</v>
      </c>
      <c r="F95" s="38">
        <v>193.10000000000002</v>
      </c>
      <c r="G95" s="36">
        <v>3</v>
      </c>
      <c r="H95" s="38">
        <v>2</v>
      </c>
      <c r="I95" s="38" t="s">
        <v>467</v>
      </c>
      <c r="J95" s="36" t="s">
        <v>115</v>
      </c>
      <c r="K95" s="39" t="s">
        <v>159</v>
      </c>
      <c r="L95" s="40">
        <v>22262850000</v>
      </c>
      <c r="M95" s="48">
        <v>0</v>
      </c>
      <c r="N95" s="49" t="s">
        <v>468</v>
      </c>
    </row>
    <row r="96" spans="1:14" s="16" customFormat="1" ht="14.1" customHeight="1">
      <c r="A96" s="36">
        <v>92</v>
      </c>
      <c r="B96" s="36" t="s">
        <v>38</v>
      </c>
      <c r="C96" s="36" t="s">
        <v>459</v>
      </c>
      <c r="D96" s="37" t="s">
        <v>5</v>
      </c>
      <c r="E96" s="38">
        <v>207</v>
      </c>
      <c r="F96" s="38">
        <v>193.10000000000002</v>
      </c>
      <c r="G96" s="36">
        <v>3</v>
      </c>
      <c r="H96" s="38">
        <v>2</v>
      </c>
      <c r="I96" s="38" t="s">
        <v>467</v>
      </c>
      <c r="J96" s="36" t="s">
        <v>109</v>
      </c>
      <c r="K96" s="39" t="s">
        <v>132</v>
      </c>
      <c r="L96" s="40">
        <v>17181000000</v>
      </c>
      <c r="M96" s="48">
        <v>0</v>
      </c>
      <c r="N96" s="49" t="s">
        <v>468</v>
      </c>
    </row>
    <row r="97" spans="1:14" s="16" customFormat="1" ht="14.1" customHeight="1">
      <c r="A97" s="36">
        <v>93</v>
      </c>
      <c r="B97" s="36" t="s">
        <v>38</v>
      </c>
      <c r="C97" s="36" t="s">
        <v>459</v>
      </c>
      <c r="D97" s="37" t="s">
        <v>7</v>
      </c>
      <c r="E97" s="38">
        <v>144.9</v>
      </c>
      <c r="F97" s="38">
        <v>132.69999999999999</v>
      </c>
      <c r="G97" s="36">
        <v>2</v>
      </c>
      <c r="H97" s="38">
        <v>2</v>
      </c>
      <c r="I97" s="38" t="s">
        <v>467</v>
      </c>
      <c r="J97" s="36" t="s">
        <v>116</v>
      </c>
      <c r="K97" s="39" t="s">
        <v>132</v>
      </c>
      <c r="L97" s="40">
        <v>12273030000</v>
      </c>
      <c r="M97" s="48">
        <v>0</v>
      </c>
      <c r="N97" s="49" t="s">
        <v>468</v>
      </c>
    </row>
    <row r="98" spans="1:14" s="16" customFormat="1" ht="14.1" customHeight="1">
      <c r="A98" s="36">
        <v>94</v>
      </c>
      <c r="B98" s="36" t="s">
        <v>38</v>
      </c>
      <c r="C98" s="36" t="s">
        <v>459</v>
      </c>
      <c r="D98" s="37" t="s">
        <v>8</v>
      </c>
      <c r="E98" s="38">
        <v>144.9</v>
      </c>
      <c r="F98" s="38">
        <v>132.69999999999999</v>
      </c>
      <c r="G98" s="36">
        <v>2</v>
      </c>
      <c r="H98" s="38">
        <v>2</v>
      </c>
      <c r="I98" s="38" t="s">
        <v>467</v>
      </c>
      <c r="J98" s="36" t="s">
        <v>116</v>
      </c>
      <c r="K98" s="39" t="s">
        <v>132</v>
      </c>
      <c r="L98" s="40">
        <v>12273030000</v>
      </c>
      <c r="M98" s="48">
        <v>0</v>
      </c>
      <c r="N98" s="49" t="s">
        <v>468</v>
      </c>
    </row>
    <row r="99" spans="1:14" s="16" customFormat="1" ht="14.1" customHeight="1">
      <c r="A99" s="36">
        <v>95</v>
      </c>
      <c r="B99" s="36" t="s">
        <v>38</v>
      </c>
      <c r="C99" s="36" t="s">
        <v>459</v>
      </c>
      <c r="D99" s="37" t="s">
        <v>9</v>
      </c>
      <c r="E99" s="38">
        <v>217.6</v>
      </c>
      <c r="F99" s="38">
        <v>202.7</v>
      </c>
      <c r="G99" s="36">
        <v>3</v>
      </c>
      <c r="H99" s="38">
        <v>2</v>
      </c>
      <c r="I99" s="38" t="s">
        <v>467</v>
      </c>
      <c r="J99" s="36" t="s">
        <v>117</v>
      </c>
      <c r="K99" s="39" t="s">
        <v>160</v>
      </c>
      <c r="L99" s="40">
        <v>23332160000</v>
      </c>
      <c r="M99" s="48">
        <v>0</v>
      </c>
      <c r="N99" s="49" t="s">
        <v>468</v>
      </c>
    </row>
    <row r="100" spans="1:14" s="16" customFormat="1" ht="14.1" customHeight="1">
      <c r="A100" s="36">
        <v>96</v>
      </c>
      <c r="B100" s="36" t="s">
        <v>38</v>
      </c>
      <c r="C100" s="36" t="s">
        <v>459</v>
      </c>
      <c r="D100" s="37" t="s">
        <v>11</v>
      </c>
      <c r="E100" s="38">
        <v>217.6</v>
      </c>
      <c r="F100" s="38">
        <v>202.7</v>
      </c>
      <c r="G100" s="36">
        <v>3</v>
      </c>
      <c r="H100" s="38">
        <v>2</v>
      </c>
      <c r="I100" s="38" t="s">
        <v>467</v>
      </c>
      <c r="J100" s="36" t="s">
        <v>110</v>
      </c>
      <c r="K100" s="39" t="s">
        <v>158</v>
      </c>
      <c r="L100" s="40">
        <v>24072000000</v>
      </c>
      <c r="M100" s="48">
        <v>0</v>
      </c>
      <c r="N100" s="49" t="s">
        <v>468</v>
      </c>
    </row>
    <row r="101" spans="1:14" s="16" customFormat="1" ht="14.1" customHeight="1">
      <c r="A101" s="36">
        <v>97</v>
      </c>
      <c r="B101" s="36" t="s">
        <v>38</v>
      </c>
      <c r="C101" s="36" t="s">
        <v>459</v>
      </c>
      <c r="D101" s="37" t="s">
        <v>13</v>
      </c>
      <c r="E101" s="38">
        <v>137.19999999999999</v>
      </c>
      <c r="F101" s="38">
        <v>126</v>
      </c>
      <c r="G101" s="36">
        <v>1</v>
      </c>
      <c r="H101" s="38">
        <v>1</v>
      </c>
      <c r="I101" s="38" t="s">
        <v>467</v>
      </c>
      <c r="J101" s="36" t="s">
        <v>108</v>
      </c>
      <c r="K101" s="39" t="s">
        <v>159</v>
      </c>
      <c r="L101" s="40">
        <v>14755859999.999998</v>
      </c>
      <c r="M101" s="48">
        <v>0</v>
      </c>
      <c r="N101" s="49" t="s">
        <v>468</v>
      </c>
    </row>
    <row r="102" spans="1:14" s="16" customFormat="1" ht="14.1" customHeight="1">
      <c r="A102" s="36">
        <v>98</v>
      </c>
      <c r="B102" s="36" t="s">
        <v>38</v>
      </c>
      <c r="C102" s="36" t="s">
        <v>459</v>
      </c>
      <c r="D102" s="37" t="s">
        <v>15</v>
      </c>
      <c r="E102" s="38">
        <v>162.69999999999999</v>
      </c>
      <c r="F102" s="38">
        <v>148.80000000000001</v>
      </c>
      <c r="G102" s="36">
        <v>2</v>
      </c>
      <c r="H102" s="38">
        <v>2</v>
      </c>
      <c r="I102" s="38" t="s">
        <v>467</v>
      </c>
      <c r="J102" s="36" t="s">
        <v>108</v>
      </c>
      <c r="K102" s="39" t="s">
        <v>159</v>
      </c>
      <c r="L102" s="40">
        <v>17360090000</v>
      </c>
      <c r="M102" s="48">
        <v>0</v>
      </c>
      <c r="N102" s="49" t="s">
        <v>468</v>
      </c>
    </row>
    <row r="103" spans="1:14" s="16" customFormat="1" ht="14.1" customHeight="1">
      <c r="A103" s="36">
        <v>99</v>
      </c>
      <c r="B103" s="36" t="s">
        <v>39</v>
      </c>
      <c r="C103" s="36" t="s">
        <v>459</v>
      </c>
      <c r="D103" s="37" t="s">
        <v>4</v>
      </c>
      <c r="E103" s="38">
        <v>144.9</v>
      </c>
      <c r="F103" s="38">
        <v>132.69999999999999</v>
      </c>
      <c r="G103" s="36">
        <v>2</v>
      </c>
      <c r="H103" s="38">
        <v>2</v>
      </c>
      <c r="I103" s="38" t="s">
        <v>467</v>
      </c>
      <c r="J103" s="36" t="s">
        <v>115</v>
      </c>
      <c r="K103" s="39" t="s">
        <v>133</v>
      </c>
      <c r="L103" s="40">
        <v>13041000000</v>
      </c>
      <c r="M103" s="48">
        <v>0</v>
      </c>
      <c r="N103" s="49" t="s">
        <v>468</v>
      </c>
    </row>
    <row r="104" spans="1:14" s="16" customFormat="1" ht="14.1" customHeight="1">
      <c r="A104" s="36">
        <v>100</v>
      </c>
      <c r="B104" s="36" t="s">
        <v>39</v>
      </c>
      <c r="C104" s="36" t="s">
        <v>459</v>
      </c>
      <c r="D104" s="37" t="s">
        <v>5</v>
      </c>
      <c r="E104" s="38">
        <v>213.8</v>
      </c>
      <c r="F104" s="38">
        <v>196.8</v>
      </c>
      <c r="G104" s="36">
        <v>2</v>
      </c>
      <c r="H104" s="38">
        <v>2</v>
      </c>
      <c r="I104" s="38" t="s">
        <v>467</v>
      </c>
      <c r="J104" s="36" t="s">
        <v>109</v>
      </c>
      <c r="K104" s="39" t="s">
        <v>161</v>
      </c>
      <c r="L104" s="40">
        <v>22449000000</v>
      </c>
      <c r="M104" s="48">
        <v>0</v>
      </c>
      <c r="N104" s="49" t="s">
        <v>468</v>
      </c>
    </row>
    <row r="105" spans="1:14" s="16" customFormat="1" ht="14.1" customHeight="1">
      <c r="A105" s="36">
        <v>101</v>
      </c>
      <c r="B105" s="36" t="s">
        <v>39</v>
      </c>
      <c r="C105" s="36" t="s">
        <v>459</v>
      </c>
      <c r="D105" s="37" t="s">
        <v>7</v>
      </c>
      <c r="E105" s="38">
        <v>159.5</v>
      </c>
      <c r="F105" s="38">
        <v>146</v>
      </c>
      <c r="G105" s="36">
        <v>2</v>
      </c>
      <c r="H105" s="38">
        <v>2</v>
      </c>
      <c r="I105" s="38" t="s">
        <v>467</v>
      </c>
      <c r="J105" s="36" t="s">
        <v>116</v>
      </c>
      <c r="K105" s="39" t="s">
        <v>161</v>
      </c>
      <c r="L105" s="40">
        <v>16883075000</v>
      </c>
      <c r="M105" s="48">
        <v>0</v>
      </c>
      <c r="N105" s="49" t="s">
        <v>468</v>
      </c>
    </row>
    <row r="106" spans="1:14" s="16" customFormat="1" ht="14.1" customHeight="1">
      <c r="A106" s="36">
        <v>102</v>
      </c>
      <c r="B106" s="36" t="s">
        <v>39</v>
      </c>
      <c r="C106" s="36" t="s">
        <v>459</v>
      </c>
      <c r="D106" s="37" t="s">
        <v>8</v>
      </c>
      <c r="E106" s="38">
        <v>162.69999999999999</v>
      </c>
      <c r="F106" s="38">
        <v>148.80000000000001</v>
      </c>
      <c r="G106" s="36">
        <v>2</v>
      </c>
      <c r="H106" s="38">
        <v>2</v>
      </c>
      <c r="I106" s="38" t="s">
        <v>467</v>
      </c>
      <c r="J106" s="36" t="s">
        <v>116</v>
      </c>
      <c r="K106" s="39" t="s">
        <v>161</v>
      </c>
      <c r="L106" s="40">
        <v>17221795000</v>
      </c>
      <c r="M106" s="48">
        <v>0</v>
      </c>
      <c r="N106" s="49" t="s">
        <v>468</v>
      </c>
    </row>
    <row r="107" spans="1:14" s="16" customFormat="1" ht="14.1" customHeight="1">
      <c r="A107" s="36">
        <v>103</v>
      </c>
      <c r="B107" s="36" t="s">
        <v>39</v>
      </c>
      <c r="C107" s="36" t="s">
        <v>459</v>
      </c>
      <c r="D107" s="37" t="s">
        <v>9</v>
      </c>
      <c r="E107" s="38">
        <v>207</v>
      </c>
      <c r="F107" s="38">
        <v>193.10000000000002</v>
      </c>
      <c r="G107" s="36">
        <v>3</v>
      </c>
      <c r="H107" s="38">
        <v>2</v>
      </c>
      <c r="I107" s="38" t="s">
        <v>467</v>
      </c>
      <c r="J107" s="36" t="s">
        <v>117</v>
      </c>
      <c r="K107" s="39" t="s">
        <v>162</v>
      </c>
      <c r="L107" s="40">
        <v>26842725000</v>
      </c>
      <c r="M107" s="48">
        <v>0</v>
      </c>
      <c r="N107" s="49" t="s">
        <v>468</v>
      </c>
    </row>
    <row r="108" spans="1:14" s="16" customFormat="1" ht="14.1" customHeight="1">
      <c r="A108" s="36">
        <v>104</v>
      </c>
      <c r="B108" s="36" t="s">
        <v>39</v>
      </c>
      <c r="C108" s="36" t="s">
        <v>459</v>
      </c>
      <c r="D108" s="37" t="s">
        <v>11</v>
      </c>
      <c r="E108" s="38">
        <v>207</v>
      </c>
      <c r="F108" s="38">
        <v>193.10000000000002</v>
      </c>
      <c r="G108" s="36">
        <v>3</v>
      </c>
      <c r="H108" s="38">
        <v>2</v>
      </c>
      <c r="I108" s="38" t="s">
        <v>467</v>
      </c>
      <c r="J108" s="36" t="s">
        <v>109</v>
      </c>
      <c r="K108" s="39" t="s">
        <v>163</v>
      </c>
      <c r="L108" s="40">
        <v>26138924999.999996</v>
      </c>
      <c r="M108" s="48">
        <v>0</v>
      </c>
      <c r="N108" s="49" t="s">
        <v>468</v>
      </c>
    </row>
    <row r="109" spans="1:14" s="16" customFormat="1" ht="14.1" customHeight="1">
      <c r="A109" s="36">
        <v>105</v>
      </c>
      <c r="B109" s="36" t="s">
        <v>39</v>
      </c>
      <c r="C109" s="36" t="s">
        <v>459</v>
      </c>
      <c r="D109" s="37" t="s">
        <v>13</v>
      </c>
      <c r="E109" s="38">
        <v>144.9</v>
      </c>
      <c r="F109" s="38">
        <v>132.69999999999999</v>
      </c>
      <c r="G109" s="36">
        <v>2</v>
      </c>
      <c r="H109" s="38">
        <v>2</v>
      </c>
      <c r="I109" s="38" t="s">
        <v>467</v>
      </c>
      <c r="J109" s="36" t="s">
        <v>108</v>
      </c>
      <c r="K109" s="39" t="s">
        <v>133</v>
      </c>
      <c r="L109" s="40">
        <v>12548340000.000002</v>
      </c>
      <c r="M109" s="48">
        <v>0</v>
      </c>
      <c r="N109" s="49" t="s">
        <v>468</v>
      </c>
    </row>
    <row r="110" spans="1:14" ht="14.1" customHeight="1">
      <c r="A110" s="36">
        <v>106</v>
      </c>
      <c r="B110" s="42" t="s">
        <v>18</v>
      </c>
      <c r="C110" s="42" t="s">
        <v>8</v>
      </c>
      <c r="D110" s="43" t="s">
        <v>5</v>
      </c>
      <c r="E110" s="44" t="s">
        <v>323</v>
      </c>
      <c r="F110" s="44" t="s">
        <v>324</v>
      </c>
      <c r="G110" s="43" t="s">
        <v>170</v>
      </c>
      <c r="H110" s="44" t="s">
        <v>255</v>
      </c>
      <c r="I110" s="38" t="s">
        <v>467</v>
      </c>
      <c r="J110" s="43" t="s">
        <v>467</v>
      </c>
      <c r="K110" s="45" t="s">
        <v>467</v>
      </c>
      <c r="L110" s="44" t="s">
        <v>325</v>
      </c>
      <c r="M110" s="48">
        <v>0</v>
      </c>
      <c r="N110" s="49" t="s">
        <v>468</v>
      </c>
    </row>
    <row r="111" spans="1:14" ht="14.1" customHeight="1">
      <c r="A111" s="36">
        <v>107</v>
      </c>
      <c r="B111" s="42" t="s">
        <v>18</v>
      </c>
      <c r="C111" s="42" t="s">
        <v>79</v>
      </c>
      <c r="D111" s="43" t="s">
        <v>4</v>
      </c>
      <c r="E111" s="44" t="s">
        <v>356</v>
      </c>
      <c r="F111" s="44" t="s">
        <v>357</v>
      </c>
      <c r="G111" s="43" t="s">
        <v>170</v>
      </c>
      <c r="H111" s="44" t="s">
        <v>255</v>
      </c>
      <c r="I111" s="38" t="s">
        <v>467</v>
      </c>
      <c r="J111" s="43" t="s">
        <v>467</v>
      </c>
      <c r="K111" s="45" t="s">
        <v>467</v>
      </c>
      <c r="L111" s="44" t="s">
        <v>358</v>
      </c>
      <c r="M111" s="48">
        <v>0</v>
      </c>
      <c r="N111" s="49" t="s">
        <v>468</v>
      </c>
    </row>
    <row r="112" spans="1:14" ht="14.1" customHeight="1">
      <c r="A112" s="36">
        <v>108</v>
      </c>
      <c r="B112" s="42" t="s">
        <v>286</v>
      </c>
      <c r="C112" s="42" t="s">
        <v>5</v>
      </c>
      <c r="D112" s="43" t="s">
        <v>7</v>
      </c>
      <c r="E112" s="44" t="s">
        <v>287</v>
      </c>
      <c r="F112" s="44" t="s">
        <v>288</v>
      </c>
      <c r="G112" s="43" t="s">
        <v>255</v>
      </c>
      <c r="H112" s="38">
        <v>2</v>
      </c>
      <c r="I112" s="38" t="s">
        <v>467</v>
      </c>
      <c r="J112" s="43" t="s">
        <v>171</v>
      </c>
      <c r="K112" s="45" t="s">
        <v>467</v>
      </c>
      <c r="L112" s="44" t="s">
        <v>289</v>
      </c>
      <c r="M112" s="48">
        <v>0</v>
      </c>
      <c r="N112" s="49" t="s">
        <v>468</v>
      </c>
    </row>
    <row r="113" spans="1:14" ht="14.1" customHeight="1">
      <c r="A113" s="36">
        <v>109</v>
      </c>
      <c r="B113" s="42" t="s">
        <v>286</v>
      </c>
      <c r="C113" s="42" t="s">
        <v>5</v>
      </c>
      <c r="D113" s="43" t="s">
        <v>21</v>
      </c>
      <c r="E113" s="44" t="s">
        <v>312</v>
      </c>
      <c r="F113" s="44" t="s">
        <v>313</v>
      </c>
      <c r="G113" s="43" t="s">
        <v>255</v>
      </c>
      <c r="H113" s="38">
        <v>2</v>
      </c>
      <c r="I113" s="38" t="s">
        <v>467</v>
      </c>
      <c r="J113" s="43" t="s">
        <v>314</v>
      </c>
      <c r="K113" s="45" t="s">
        <v>467</v>
      </c>
      <c r="L113" s="44" t="s">
        <v>315</v>
      </c>
      <c r="M113" s="48">
        <v>0</v>
      </c>
      <c r="N113" s="49" t="s">
        <v>468</v>
      </c>
    </row>
    <row r="114" spans="1:14" ht="14.1" customHeight="1">
      <c r="A114" s="36">
        <v>110</v>
      </c>
      <c r="B114" s="42" t="s">
        <v>38</v>
      </c>
      <c r="C114" s="42" t="s">
        <v>11</v>
      </c>
      <c r="D114" s="43" t="s">
        <v>15</v>
      </c>
      <c r="E114" s="44" t="s">
        <v>253</v>
      </c>
      <c r="F114" s="44" t="s">
        <v>254</v>
      </c>
      <c r="G114" s="43" t="s">
        <v>255</v>
      </c>
      <c r="H114" s="38">
        <v>2</v>
      </c>
      <c r="I114" s="38" t="s">
        <v>467</v>
      </c>
      <c r="J114" s="43" t="s">
        <v>256</v>
      </c>
      <c r="K114" s="45" t="s">
        <v>467</v>
      </c>
      <c r="L114" s="44" t="s">
        <v>272</v>
      </c>
      <c r="M114" s="48">
        <v>0</v>
      </c>
      <c r="N114" s="49" t="s">
        <v>468</v>
      </c>
    </row>
    <row r="115" spans="1:14" ht="14.1" customHeight="1">
      <c r="A115" s="36">
        <v>111</v>
      </c>
      <c r="B115" s="42" t="s">
        <v>38</v>
      </c>
      <c r="C115" s="42" t="s">
        <v>11</v>
      </c>
      <c r="D115" s="43" t="s">
        <v>9</v>
      </c>
      <c r="E115" s="44" t="s">
        <v>180</v>
      </c>
      <c r="F115" s="44" t="s">
        <v>181</v>
      </c>
      <c r="G115" s="43" t="s">
        <v>175</v>
      </c>
      <c r="H115" s="38">
        <v>2</v>
      </c>
      <c r="I115" s="38" t="s">
        <v>467</v>
      </c>
      <c r="J115" s="43" t="s">
        <v>182</v>
      </c>
      <c r="K115" s="45" t="s">
        <v>467</v>
      </c>
      <c r="L115" s="44" t="s">
        <v>197</v>
      </c>
      <c r="M115" s="48">
        <v>0</v>
      </c>
      <c r="N115" s="49" t="s">
        <v>468</v>
      </c>
    </row>
    <row r="116" spans="1:14" ht="14.1" customHeight="1">
      <c r="A116" s="36">
        <v>112</v>
      </c>
      <c r="B116" s="42" t="s">
        <v>38</v>
      </c>
      <c r="C116" s="42" t="s">
        <v>73</v>
      </c>
      <c r="D116" s="43" t="s">
        <v>11</v>
      </c>
      <c r="E116" s="44" t="s">
        <v>237</v>
      </c>
      <c r="F116" s="44" t="s">
        <v>238</v>
      </c>
      <c r="G116" s="43" t="s">
        <v>239</v>
      </c>
      <c r="H116" s="38">
        <v>1</v>
      </c>
      <c r="I116" s="38" t="s">
        <v>467</v>
      </c>
      <c r="J116" s="43" t="s">
        <v>182</v>
      </c>
      <c r="K116" s="45" t="s">
        <v>467</v>
      </c>
      <c r="L116" s="44" t="s">
        <v>240</v>
      </c>
      <c r="M116" s="48">
        <v>0</v>
      </c>
      <c r="N116" s="49" t="s">
        <v>468</v>
      </c>
    </row>
    <row r="117" spans="1:14" ht="14.1" customHeight="1">
      <c r="A117" s="36">
        <v>113</v>
      </c>
      <c r="B117" s="42" t="s">
        <v>38</v>
      </c>
      <c r="C117" s="42" t="s">
        <v>74</v>
      </c>
      <c r="D117" s="43" t="s">
        <v>11</v>
      </c>
      <c r="E117" s="44" t="s">
        <v>237</v>
      </c>
      <c r="F117" s="44" t="s">
        <v>238</v>
      </c>
      <c r="G117" s="43" t="s">
        <v>239</v>
      </c>
      <c r="H117" s="38">
        <v>1</v>
      </c>
      <c r="I117" s="38" t="s">
        <v>467</v>
      </c>
      <c r="J117" s="43" t="s">
        <v>182</v>
      </c>
      <c r="K117" s="45" t="s">
        <v>467</v>
      </c>
      <c r="L117" s="44" t="s">
        <v>260</v>
      </c>
      <c r="M117" s="48">
        <v>0</v>
      </c>
      <c r="N117" s="49" t="s">
        <v>468</v>
      </c>
    </row>
    <row r="118" spans="1:14" ht="14.1" customHeight="1">
      <c r="A118" s="36">
        <v>114</v>
      </c>
      <c r="B118" s="42" t="s">
        <v>38</v>
      </c>
      <c r="C118" s="42" t="s">
        <v>86</v>
      </c>
      <c r="D118" s="43" t="s">
        <v>15</v>
      </c>
      <c r="E118" s="44" t="s">
        <v>253</v>
      </c>
      <c r="F118" s="44" t="s">
        <v>254</v>
      </c>
      <c r="G118" s="43" t="s">
        <v>255</v>
      </c>
      <c r="H118" s="38">
        <v>2</v>
      </c>
      <c r="I118" s="38" t="s">
        <v>467</v>
      </c>
      <c r="J118" s="43" t="s">
        <v>256</v>
      </c>
      <c r="K118" s="45" t="s">
        <v>467</v>
      </c>
      <c r="L118" s="44" t="s">
        <v>265</v>
      </c>
      <c r="M118" s="48">
        <v>0</v>
      </c>
      <c r="N118" s="49" t="s">
        <v>468</v>
      </c>
    </row>
    <row r="119" spans="1:14" ht="14.1" customHeight="1">
      <c r="A119" s="36">
        <v>115</v>
      </c>
      <c r="B119" s="42" t="s">
        <v>38</v>
      </c>
      <c r="C119" s="42" t="s">
        <v>88</v>
      </c>
      <c r="D119" s="43" t="s">
        <v>9</v>
      </c>
      <c r="E119" s="44" t="s">
        <v>180</v>
      </c>
      <c r="F119" s="44" t="s">
        <v>181</v>
      </c>
      <c r="G119" s="43" t="s">
        <v>175</v>
      </c>
      <c r="H119" s="38">
        <v>2</v>
      </c>
      <c r="I119" s="38" t="s">
        <v>467</v>
      </c>
      <c r="J119" s="43" t="s">
        <v>182</v>
      </c>
      <c r="K119" s="45" t="s">
        <v>467</v>
      </c>
      <c r="L119" s="44" t="s">
        <v>187</v>
      </c>
      <c r="M119" s="48">
        <v>0</v>
      </c>
      <c r="N119" s="49" t="s">
        <v>468</v>
      </c>
    </row>
    <row r="120" spans="1:14" ht="14.1" customHeight="1">
      <c r="A120" s="36">
        <v>116</v>
      </c>
      <c r="B120" s="42" t="s">
        <v>38</v>
      </c>
      <c r="C120" s="42" t="s">
        <v>88</v>
      </c>
      <c r="D120" s="43" t="s">
        <v>25</v>
      </c>
      <c r="E120" s="44" t="s">
        <v>173</v>
      </c>
      <c r="F120" s="44" t="s">
        <v>174</v>
      </c>
      <c r="G120" s="43" t="s">
        <v>175</v>
      </c>
      <c r="H120" s="38">
        <v>2</v>
      </c>
      <c r="I120" s="38" t="s">
        <v>467</v>
      </c>
      <c r="J120" s="43" t="s">
        <v>108</v>
      </c>
      <c r="K120" s="45" t="s">
        <v>467</v>
      </c>
      <c r="L120" s="44" t="s">
        <v>177</v>
      </c>
      <c r="M120" s="48">
        <v>0</v>
      </c>
      <c r="N120" s="49" t="s">
        <v>468</v>
      </c>
    </row>
    <row r="121" spans="1:14" ht="14.1" customHeight="1">
      <c r="A121" s="36">
        <v>117</v>
      </c>
      <c r="B121" s="42" t="s">
        <v>38</v>
      </c>
      <c r="C121" s="42" t="s">
        <v>89</v>
      </c>
      <c r="D121" s="43" t="s">
        <v>9</v>
      </c>
      <c r="E121" s="44" t="s">
        <v>180</v>
      </c>
      <c r="F121" s="44" t="s">
        <v>174</v>
      </c>
      <c r="G121" s="43" t="s">
        <v>175</v>
      </c>
      <c r="H121" s="38">
        <v>2</v>
      </c>
      <c r="I121" s="38" t="s">
        <v>467</v>
      </c>
      <c r="J121" s="43" t="s">
        <v>182</v>
      </c>
      <c r="K121" s="45" t="s">
        <v>467</v>
      </c>
      <c r="L121" s="44" t="s">
        <v>188</v>
      </c>
      <c r="M121" s="48">
        <v>0</v>
      </c>
      <c r="N121" s="49" t="s">
        <v>468</v>
      </c>
    </row>
    <row r="122" spans="1:14" ht="14.1" customHeight="1">
      <c r="A122" s="36">
        <v>118</v>
      </c>
      <c r="B122" s="42" t="s">
        <v>38</v>
      </c>
      <c r="C122" s="42" t="s">
        <v>89</v>
      </c>
      <c r="D122" s="43" t="s">
        <v>25</v>
      </c>
      <c r="E122" s="44" t="s">
        <v>173</v>
      </c>
      <c r="F122" s="44" t="s">
        <v>174</v>
      </c>
      <c r="G122" s="43" t="s">
        <v>175</v>
      </c>
      <c r="H122" s="38">
        <v>2</v>
      </c>
      <c r="I122" s="38" t="s">
        <v>467</v>
      </c>
      <c r="J122" s="43" t="s">
        <v>467</v>
      </c>
      <c r="K122" s="45" t="s">
        <v>467</v>
      </c>
      <c r="L122" s="44" t="s">
        <v>178</v>
      </c>
      <c r="M122" s="48">
        <v>0</v>
      </c>
      <c r="N122" s="49" t="s">
        <v>468</v>
      </c>
    </row>
    <row r="123" spans="1:14" ht="14.1" customHeight="1">
      <c r="A123" s="36">
        <v>119</v>
      </c>
      <c r="B123" s="42" t="s">
        <v>38</v>
      </c>
      <c r="C123" s="42" t="s">
        <v>90</v>
      </c>
      <c r="D123" s="43" t="s">
        <v>9</v>
      </c>
      <c r="E123" s="44" t="s">
        <v>180</v>
      </c>
      <c r="F123" s="44" t="s">
        <v>181</v>
      </c>
      <c r="G123" s="43" t="s">
        <v>175</v>
      </c>
      <c r="H123" s="38">
        <v>2</v>
      </c>
      <c r="I123" s="38" t="s">
        <v>467</v>
      </c>
      <c r="J123" s="43" t="s">
        <v>467</v>
      </c>
      <c r="K123" s="45" t="s">
        <v>467</v>
      </c>
      <c r="L123" s="44" t="s">
        <v>189</v>
      </c>
      <c r="M123" s="48">
        <v>0</v>
      </c>
      <c r="N123" s="49" t="s">
        <v>468</v>
      </c>
    </row>
    <row r="124" spans="1:14" ht="14.1" customHeight="1">
      <c r="A124" s="36">
        <v>120</v>
      </c>
      <c r="B124" s="42" t="s">
        <v>38</v>
      </c>
      <c r="C124" s="42" t="s">
        <v>90</v>
      </c>
      <c r="D124" s="43" t="s">
        <v>25</v>
      </c>
      <c r="E124" s="44" t="s">
        <v>173</v>
      </c>
      <c r="F124" s="44" t="s">
        <v>174</v>
      </c>
      <c r="G124" s="43" t="s">
        <v>175</v>
      </c>
      <c r="H124" s="38">
        <v>2</v>
      </c>
      <c r="I124" s="38" t="s">
        <v>467</v>
      </c>
      <c r="J124" s="43" t="s">
        <v>108</v>
      </c>
      <c r="K124" s="45" t="s">
        <v>467</v>
      </c>
      <c r="L124" s="44" t="s">
        <v>179</v>
      </c>
      <c r="M124" s="48">
        <v>0</v>
      </c>
      <c r="N124" s="49" t="s">
        <v>468</v>
      </c>
    </row>
    <row r="125" spans="1:14" ht="14.1" customHeight="1">
      <c r="A125" s="36">
        <v>121</v>
      </c>
      <c r="B125" s="42" t="s">
        <v>38</v>
      </c>
      <c r="C125" s="42" t="s">
        <v>92</v>
      </c>
      <c r="D125" s="43" t="s">
        <v>9</v>
      </c>
      <c r="E125" s="44" t="s">
        <v>180</v>
      </c>
      <c r="F125" s="44" t="s">
        <v>181</v>
      </c>
      <c r="G125" s="43" t="s">
        <v>175</v>
      </c>
      <c r="H125" s="38">
        <v>2</v>
      </c>
      <c r="I125" s="38" t="s">
        <v>467</v>
      </c>
      <c r="J125" s="43" t="s">
        <v>182</v>
      </c>
      <c r="K125" s="45" t="s">
        <v>467</v>
      </c>
      <c r="L125" s="44" t="s">
        <v>190</v>
      </c>
      <c r="M125" s="48">
        <v>0</v>
      </c>
      <c r="N125" s="49" t="s">
        <v>468</v>
      </c>
    </row>
    <row r="126" spans="1:14" ht="14.1" customHeight="1">
      <c r="A126" s="36">
        <v>122</v>
      </c>
      <c r="B126" s="42" t="s">
        <v>38</v>
      </c>
      <c r="C126" s="42" t="s">
        <v>93</v>
      </c>
      <c r="D126" s="43" t="s">
        <v>9</v>
      </c>
      <c r="E126" s="44" t="s">
        <v>180</v>
      </c>
      <c r="F126" s="44" t="s">
        <v>181</v>
      </c>
      <c r="G126" s="43" t="s">
        <v>175</v>
      </c>
      <c r="H126" s="38">
        <v>2</v>
      </c>
      <c r="I126" s="38" t="s">
        <v>467</v>
      </c>
      <c r="J126" s="43" t="s">
        <v>182</v>
      </c>
      <c r="K126" s="45" t="s">
        <v>467</v>
      </c>
      <c r="L126" s="44" t="s">
        <v>184</v>
      </c>
      <c r="M126" s="48">
        <v>0</v>
      </c>
      <c r="N126" s="49" t="s">
        <v>468</v>
      </c>
    </row>
    <row r="127" spans="1:14" ht="14.1" customHeight="1">
      <c r="A127" s="36">
        <v>123</v>
      </c>
      <c r="B127" s="42" t="s">
        <v>38</v>
      </c>
      <c r="C127" s="42" t="s">
        <v>93</v>
      </c>
      <c r="D127" s="43" t="s">
        <v>25</v>
      </c>
      <c r="E127" s="44" t="s">
        <v>173</v>
      </c>
      <c r="F127" s="44" t="s">
        <v>174</v>
      </c>
      <c r="G127" s="43" t="s">
        <v>175</v>
      </c>
      <c r="H127" s="38">
        <v>2</v>
      </c>
      <c r="I127" s="38" t="s">
        <v>467</v>
      </c>
      <c r="J127" s="43" t="s">
        <v>108</v>
      </c>
      <c r="K127" s="45" t="s">
        <v>467</v>
      </c>
      <c r="L127" s="44" t="s">
        <v>176</v>
      </c>
      <c r="M127" s="48">
        <v>0</v>
      </c>
      <c r="N127" s="49" t="s">
        <v>468</v>
      </c>
    </row>
    <row r="128" spans="1:14" ht="14.1" customHeight="1">
      <c r="A128" s="36">
        <v>124</v>
      </c>
      <c r="B128" s="42" t="s">
        <v>38</v>
      </c>
      <c r="C128" s="42" t="s">
        <v>94</v>
      </c>
      <c r="D128" s="43" t="s">
        <v>15</v>
      </c>
      <c r="E128" s="44" t="s">
        <v>253</v>
      </c>
      <c r="F128" s="44" t="s">
        <v>254</v>
      </c>
      <c r="G128" s="43" t="s">
        <v>255</v>
      </c>
      <c r="H128" s="38">
        <v>2</v>
      </c>
      <c r="I128" s="38" t="s">
        <v>467</v>
      </c>
      <c r="J128" s="43" t="s">
        <v>256</v>
      </c>
      <c r="K128" s="45" t="s">
        <v>467</v>
      </c>
      <c r="L128" s="44" t="s">
        <v>257</v>
      </c>
      <c r="M128" s="48">
        <v>0</v>
      </c>
      <c r="N128" s="49" t="s">
        <v>468</v>
      </c>
    </row>
    <row r="129" spans="1:14" ht="14.1" customHeight="1">
      <c r="A129" s="36">
        <v>125</v>
      </c>
      <c r="B129" s="42" t="s">
        <v>38</v>
      </c>
      <c r="C129" s="42" t="s">
        <v>94</v>
      </c>
      <c r="D129" s="43" t="s">
        <v>9</v>
      </c>
      <c r="E129" s="44" t="s">
        <v>180</v>
      </c>
      <c r="F129" s="44" t="s">
        <v>181</v>
      </c>
      <c r="G129" s="43" t="s">
        <v>175</v>
      </c>
      <c r="H129" s="38">
        <v>2</v>
      </c>
      <c r="I129" s="38" t="s">
        <v>467</v>
      </c>
      <c r="J129" s="43" t="s">
        <v>182</v>
      </c>
      <c r="K129" s="45" t="s">
        <v>467</v>
      </c>
      <c r="L129" s="44" t="s">
        <v>191</v>
      </c>
      <c r="M129" s="48">
        <v>0</v>
      </c>
      <c r="N129" s="49" t="s">
        <v>468</v>
      </c>
    </row>
    <row r="130" spans="1:14" ht="14.1" customHeight="1">
      <c r="A130" s="36">
        <v>126</v>
      </c>
      <c r="B130" s="42" t="s">
        <v>38</v>
      </c>
      <c r="C130" s="42" t="s">
        <v>95</v>
      </c>
      <c r="D130" s="43" t="s">
        <v>9</v>
      </c>
      <c r="E130" s="44" t="s">
        <v>180</v>
      </c>
      <c r="F130" s="44" t="s">
        <v>181</v>
      </c>
      <c r="G130" s="43" t="s">
        <v>175</v>
      </c>
      <c r="H130" s="38">
        <v>2</v>
      </c>
      <c r="I130" s="38" t="s">
        <v>467</v>
      </c>
      <c r="J130" s="43" t="s">
        <v>182</v>
      </c>
      <c r="K130" s="45" t="s">
        <v>467</v>
      </c>
      <c r="L130" s="44" t="s">
        <v>183</v>
      </c>
      <c r="M130" s="48">
        <v>0</v>
      </c>
      <c r="N130" s="49" t="s">
        <v>468</v>
      </c>
    </row>
    <row r="131" spans="1:14" ht="14.1" customHeight="1">
      <c r="A131" s="36">
        <v>127</v>
      </c>
      <c r="B131" s="42" t="s">
        <v>38</v>
      </c>
      <c r="C131" s="42" t="s">
        <v>96</v>
      </c>
      <c r="D131" s="43" t="s">
        <v>4</v>
      </c>
      <c r="E131" s="44" t="s">
        <v>269</v>
      </c>
      <c r="F131" s="44" t="s">
        <v>270</v>
      </c>
      <c r="G131" s="43" t="s">
        <v>255</v>
      </c>
      <c r="H131" s="38">
        <v>2</v>
      </c>
      <c r="I131" s="38" t="s">
        <v>467</v>
      </c>
      <c r="J131" s="43" t="s">
        <v>467</v>
      </c>
      <c r="K131" s="45" t="s">
        <v>467</v>
      </c>
      <c r="L131" s="44" t="s">
        <v>271</v>
      </c>
      <c r="M131" s="48">
        <v>0</v>
      </c>
      <c r="N131" s="49" t="s">
        <v>468</v>
      </c>
    </row>
    <row r="132" spans="1:14" ht="14.1" customHeight="1">
      <c r="A132" s="36">
        <v>128</v>
      </c>
      <c r="B132" s="42" t="s">
        <v>217</v>
      </c>
      <c r="C132" s="42" t="s">
        <v>62</v>
      </c>
      <c r="D132" s="43" t="s">
        <v>15</v>
      </c>
      <c r="E132" s="44" t="s">
        <v>253</v>
      </c>
      <c r="F132" s="44" t="s">
        <v>254</v>
      </c>
      <c r="G132" s="43" t="s">
        <v>255</v>
      </c>
      <c r="H132" s="38">
        <v>2</v>
      </c>
      <c r="I132" s="38" t="s">
        <v>467</v>
      </c>
      <c r="J132" s="43" t="s">
        <v>256</v>
      </c>
      <c r="K132" s="45" t="s">
        <v>467</v>
      </c>
      <c r="L132" s="44" t="s">
        <v>281</v>
      </c>
      <c r="M132" s="48">
        <v>0</v>
      </c>
      <c r="N132" s="49" t="s">
        <v>468</v>
      </c>
    </row>
    <row r="133" spans="1:14" ht="14.1" customHeight="1">
      <c r="A133" s="36">
        <v>129</v>
      </c>
      <c r="B133" s="42" t="s">
        <v>217</v>
      </c>
      <c r="C133" s="42" t="s">
        <v>78</v>
      </c>
      <c r="D133" s="43" t="s">
        <v>9</v>
      </c>
      <c r="E133" s="44" t="s">
        <v>180</v>
      </c>
      <c r="F133" s="44" t="s">
        <v>181</v>
      </c>
      <c r="G133" s="43" t="s">
        <v>175</v>
      </c>
      <c r="H133" s="38">
        <v>2</v>
      </c>
      <c r="I133" s="38" t="s">
        <v>467</v>
      </c>
      <c r="J133" s="43" t="s">
        <v>182</v>
      </c>
      <c r="K133" s="45" t="s">
        <v>467</v>
      </c>
      <c r="L133" s="44" t="s">
        <v>218</v>
      </c>
      <c r="M133" s="48">
        <v>0</v>
      </c>
      <c r="N133" s="49" t="s">
        <v>468</v>
      </c>
    </row>
    <row r="134" spans="1:14" ht="14.1" customHeight="1">
      <c r="A134" s="36">
        <v>130</v>
      </c>
      <c r="B134" s="42" t="s">
        <v>217</v>
      </c>
      <c r="C134" s="42" t="s">
        <v>80</v>
      </c>
      <c r="D134" s="43" t="s">
        <v>9</v>
      </c>
      <c r="E134" s="44" t="s">
        <v>180</v>
      </c>
      <c r="F134" s="44" t="s">
        <v>181</v>
      </c>
      <c r="G134" s="43" t="s">
        <v>175</v>
      </c>
      <c r="H134" s="38">
        <v>2</v>
      </c>
      <c r="I134" s="38" t="s">
        <v>467</v>
      </c>
      <c r="J134" s="43" t="s">
        <v>182</v>
      </c>
      <c r="K134" s="45" t="s">
        <v>467</v>
      </c>
      <c r="L134" s="44" t="s">
        <v>219</v>
      </c>
      <c r="M134" s="48">
        <v>0</v>
      </c>
      <c r="N134" s="49" t="s">
        <v>468</v>
      </c>
    </row>
    <row r="135" spans="1:14" ht="14.1" customHeight="1">
      <c r="A135" s="36">
        <v>131</v>
      </c>
      <c r="B135" s="42" t="s">
        <v>39</v>
      </c>
      <c r="C135" s="42" t="s">
        <v>5</v>
      </c>
      <c r="D135" s="43" t="s">
        <v>11</v>
      </c>
      <c r="E135" s="44" t="s">
        <v>198</v>
      </c>
      <c r="F135" s="44" t="s">
        <v>199</v>
      </c>
      <c r="G135" s="43" t="s">
        <v>175</v>
      </c>
      <c r="H135" s="38">
        <v>2</v>
      </c>
      <c r="I135" s="38" t="s">
        <v>467</v>
      </c>
      <c r="J135" s="43" t="s">
        <v>182</v>
      </c>
      <c r="K135" s="45" t="s">
        <v>467</v>
      </c>
      <c r="L135" s="44" t="s">
        <v>210</v>
      </c>
      <c r="M135" s="48">
        <v>0</v>
      </c>
      <c r="N135" s="49" t="s">
        <v>468</v>
      </c>
    </row>
    <row r="136" spans="1:14" ht="14.1" customHeight="1">
      <c r="A136" s="36">
        <v>132</v>
      </c>
      <c r="B136" s="42" t="s">
        <v>39</v>
      </c>
      <c r="C136" s="42" t="s">
        <v>5</v>
      </c>
      <c r="D136" s="43" t="s">
        <v>13</v>
      </c>
      <c r="E136" s="44" t="s">
        <v>282</v>
      </c>
      <c r="F136" s="44" t="s">
        <v>283</v>
      </c>
      <c r="G136" s="43" t="s">
        <v>170</v>
      </c>
      <c r="H136" s="44" t="s">
        <v>255</v>
      </c>
      <c r="I136" s="38" t="s">
        <v>467</v>
      </c>
      <c r="J136" s="43" t="s">
        <v>256</v>
      </c>
      <c r="K136" s="45" t="s">
        <v>467</v>
      </c>
      <c r="L136" s="44" t="s">
        <v>299</v>
      </c>
      <c r="M136" s="48">
        <v>0</v>
      </c>
      <c r="N136" s="49" t="s">
        <v>468</v>
      </c>
    </row>
    <row r="137" spans="1:14" ht="14.1" customHeight="1">
      <c r="A137" s="36">
        <v>133</v>
      </c>
      <c r="B137" s="42" t="s">
        <v>39</v>
      </c>
      <c r="C137" s="42" t="s">
        <v>7</v>
      </c>
      <c r="D137" s="43" t="s">
        <v>11</v>
      </c>
      <c r="E137" s="44" t="s">
        <v>198</v>
      </c>
      <c r="F137" s="44" t="s">
        <v>199</v>
      </c>
      <c r="G137" s="43" t="s">
        <v>175</v>
      </c>
      <c r="H137" s="38">
        <v>2</v>
      </c>
      <c r="I137" s="38" t="s">
        <v>467</v>
      </c>
      <c r="J137" s="43" t="s">
        <v>182</v>
      </c>
      <c r="K137" s="45" t="s">
        <v>467</v>
      </c>
      <c r="L137" s="44" t="s">
        <v>207</v>
      </c>
      <c r="M137" s="48">
        <v>0</v>
      </c>
      <c r="N137" s="49" t="s">
        <v>468</v>
      </c>
    </row>
    <row r="138" spans="1:14" ht="14.1" customHeight="1">
      <c r="A138" s="36">
        <v>134</v>
      </c>
      <c r="B138" s="42" t="s">
        <v>39</v>
      </c>
      <c r="C138" s="42" t="s">
        <v>7</v>
      </c>
      <c r="D138" s="43" t="s">
        <v>13</v>
      </c>
      <c r="E138" s="44" t="s">
        <v>282</v>
      </c>
      <c r="F138" s="44" t="s">
        <v>283</v>
      </c>
      <c r="G138" s="43" t="s">
        <v>170</v>
      </c>
      <c r="H138" s="44" t="s">
        <v>255</v>
      </c>
      <c r="I138" s="38" t="s">
        <v>467</v>
      </c>
      <c r="J138" s="43" t="s">
        <v>256</v>
      </c>
      <c r="K138" s="45" t="s">
        <v>467</v>
      </c>
      <c r="L138" s="44" t="s">
        <v>298</v>
      </c>
      <c r="M138" s="48">
        <v>0</v>
      </c>
      <c r="N138" s="49" t="s">
        <v>468</v>
      </c>
    </row>
    <row r="139" spans="1:14" ht="14.1" customHeight="1">
      <c r="A139" s="36">
        <v>135</v>
      </c>
      <c r="B139" s="42" t="s">
        <v>39</v>
      </c>
      <c r="C139" s="42" t="s">
        <v>8</v>
      </c>
      <c r="D139" s="43" t="s">
        <v>13</v>
      </c>
      <c r="E139" s="44" t="s">
        <v>282</v>
      </c>
      <c r="F139" s="44" t="s">
        <v>283</v>
      </c>
      <c r="G139" s="43" t="s">
        <v>170</v>
      </c>
      <c r="H139" s="44" t="s">
        <v>255</v>
      </c>
      <c r="I139" s="38" t="s">
        <v>467</v>
      </c>
      <c r="J139" s="43" t="s">
        <v>256</v>
      </c>
      <c r="K139" s="45" t="s">
        <v>467</v>
      </c>
      <c r="L139" s="44" t="s">
        <v>290</v>
      </c>
      <c r="M139" s="48">
        <v>0</v>
      </c>
      <c r="N139" s="49" t="s">
        <v>468</v>
      </c>
    </row>
    <row r="140" spans="1:14" ht="14.1" customHeight="1">
      <c r="A140" s="36">
        <v>136</v>
      </c>
      <c r="B140" s="42" t="s">
        <v>39</v>
      </c>
      <c r="C140" s="42" t="s">
        <v>9</v>
      </c>
      <c r="D140" s="43" t="s">
        <v>11</v>
      </c>
      <c r="E140" s="44" t="s">
        <v>198</v>
      </c>
      <c r="F140" s="44" t="s">
        <v>199</v>
      </c>
      <c r="G140" s="43" t="s">
        <v>175</v>
      </c>
      <c r="H140" s="38">
        <v>2</v>
      </c>
      <c r="I140" s="38" t="s">
        <v>467</v>
      </c>
      <c r="J140" s="43" t="s">
        <v>182</v>
      </c>
      <c r="K140" s="45" t="s">
        <v>467</v>
      </c>
      <c r="L140" s="44" t="s">
        <v>259</v>
      </c>
      <c r="M140" s="48">
        <v>0</v>
      </c>
      <c r="N140" s="49" t="s">
        <v>468</v>
      </c>
    </row>
    <row r="141" spans="1:14" ht="14.1" customHeight="1">
      <c r="A141" s="36">
        <v>137</v>
      </c>
      <c r="B141" s="42" t="s">
        <v>39</v>
      </c>
      <c r="C141" s="42" t="s">
        <v>11</v>
      </c>
      <c r="D141" s="43" t="s">
        <v>11</v>
      </c>
      <c r="E141" s="44" t="s">
        <v>198</v>
      </c>
      <c r="F141" s="44" t="s">
        <v>199</v>
      </c>
      <c r="G141" s="43" t="s">
        <v>175</v>
      </c>
      <c r="H141" s="38">
        <v>2</v>
      </c>
      <c r="I141" s="38" t="s">
        <v>467</v>
      </c>
      <c r="J141" s="43" t="s">
        <v>182</v>
      </c>
      <c r="K141" s="45" t="s">
        <v>467</v>
      </c>
      <c r="L141" s="44" t="s">
        <v>245</v>
      </c>
      <c r="M141" s="48">
        <v>0</v>
      </c>
      <c r="N141" s="49" t="s">
        <v>468</v>
      </c>
    </row>
    <row r="142" spans="1:14" ht="14.1" customHeight="1">
      <c r="A142" s="36">
        <v>138</v>
      </c>
      <c r="B142" s="42" t="s">
        <v>39</v>
      </c>
      <c r="C142" s="42" t="s">
        <v>11</v>
      </c>
      <c r="D142" s="43" t="s">
        <v>13</v>
      </c>
      <c r="E142" s="44" t="s">
        <v>282</v>
      </c>
      <c r="F142" s="44" t="s">
        <v>283</v>
      </c>
      <c r="G142" s="43" t="s">
        <v>170</v>
      </c>
      <c r="H142" s="44" t="s">
        <v>255</v>
      </c>
      <c r="I142" s="38" t="s">
        <v>467</v>
      </c>
      <c r="J142" s="43" t="s">
        <v>256</v>
      </c>
      <c r="K142" s="45" t="s">
        <v>467</v>
      </c>
      <c r="L142" s="44" t="s">
        <v>284</v>
      </c>
      <c r="M142" s="48">
        <v>0</v>
      </c>
      <c r="N142" s="49" t="s">
        <v>468</v>
      </c>
    </row>
    <row r="143" spans="1:14" ht="14.1" customHeight="1">
      <c r="A143" s="36">
        <v>139</v>
      </c>
      <c r="B143" s="42" t="s">
        <v>39</v>
      </c>
      <c r="C143" s="42" t="s">
        <v>15</v>
      </c>
      <c r="D143" s="43" t="s">
        <v>11</v>
      </c>
      <c r="E143" s="44" t="s">
        <v>198</v>
      </c>
      <c r="F143" s="44" t="s">
        <v>199</v>
      </c>
      <c r="G143" s="43" t="s">
        <v>175</v>
      </c>
      <c r="H143" s="38">
        <v>2</v>
      </c>
      <c r="I143" s="38" t="s">
        <v>467</v>
      </c>
      <c r="J143" s="43" t="s">
        <v>182</v>
      </c>
      <c r="K143" s="45" t="s">
        <v>467</v>
      </c>
      <c r="L143" s="44" t="s">
        <v>204</v>
      </c>
      <c r="M143" s="48">
        <v>0</v>
      </c>
      <c r="N143" s="49" t="s">
        <v>468</v>
      </c>
    </row>
    <row r="144" spans="1:14" ht="14.1" customHeight="1">
      <c r="A144" s="36">
        <v>140</v>
      </c>
      <c r="B144" s="42" t="s">
        <v>39</v>
      </c>
      <c r="C144" s="42" t="s">
        <v>16</v>
      </c>
      <c r="D144" s="43" t="s">
        <v>13</v>
      </c>
      <c r="E144" s="44" t="s">
        <v>282</v>
      </c>
      <c r="F144" s="44" t="s">
        <v>283</v>
      </c>
      <c r="G144" s="43" t="s">
        <v>170</v>
      </c>
      <c r="H144" s="44" t="s">
        <v>255</v>
      </c>
      <c r="I144" s="38" t="s">
        <v>467</v>
      </c>
      <c r="J144" s="43" t="s">
        <v>256</v>
      </c>
      <c r="K144" s="45" t="s">
        <v>467</v>
      </c>
      <c r="L144" s="44" t="s">
        <v>297</v>
      </c>
      <c r="M144" s="48">
        <v>0</v>
      </c>
      <c r="N144" s="49" t="s">
        <v>468</v>
      </c>
    </row>
    <row r="145" spans="1:14" ht="14.1" customHeight="1">
      <c r="A145" s="36">
        <v>141</v>
      </c>
      <c r="B145" s="42" t="s">
        <v>39</v>
      </c>
      <c r="C145" s="42" t="s">
        <v>20</v>
      </c>
      <c r="D145" s="43" t="s">
        <v>11</v>
      </c>
      <c r="E145" s="44" t="s">
        <v>198</v>
      </c>
      <c r="F145" s="44" t="s">
        <v>199</v>
      </c>
      <c r="G145" s="43" t="s">
        <v>175</v>
      </c>
      <c r="H145" s="38">
        <v>2</v>
      </c>
      <c r="I145" s="38" t="s">
        <v>467</v>
      </c>
      <c r="J145" s="43" t="s">
        <v>182</v>
      </c>
      <c r="K145" s="45" t="s">
        <v>467</v>
      </c>
      <c r="L145" s="44" t="s">
        <v>202</v>
      </c>
      <c r="M145" s="48">
        <v>0</v>
      </c>
      <c r="N145" s="49" t="s">
        <v>468</v>
      </c>
    </row>
    <row r="146" spans="1:14" ht="14.1" customHeight="1">
      <c r="A146" s="36">
        <v>142</v>
      </c>
      <c r="B146" s="42" t="s">
        <v>39</v>
      </c>
      <c r="C146" s="42" t="s">
        <v>20</v>
      </c>
      <c r="D146" s="43" t="s">
        <v>13</v>
      </c>
      <c r="E146" s="44" t="s">
        <v>282</v>
      </c>
      <c r="F146" s="44" t="s">
        <v>283</v>
      </c>
      <c r="G146" s="43" t="s">
        <v>170</v>
      </c>
      <c r="H146" s="44" t="s">
        <v>255</v>
      </c>
      <c r="I146" s="38" t="s">
        <v>467</v>
      </c>
      <c r="J146" s="43" t="s">
        <v>256</v>
      </c>
      <c r="K146" s="45" t="s">
        <v>467</v>
      </c>
      <c r="L146" s="44" t="s">
        <v>296</v>
      </c>
      <c r="M146" s="48">
        <v>0</v>
      </c>
      <c r="N146" s="49" t="s">
        <v>468</v>
      </c>
    </row>
    <row r="147" spans="1:14" ht="14.1" customHeight="1">
      <c r="A147" s="36">
        <v>143</v>
      </c>
      <c r="B147" s="42" t="s">
        <v>39</v>
      </c>
      <c r="C147" s="42" t="s">
        <v>21</v>
      </c>
      <c r="D147" s="43" t="s">
        <v>11</v>
      </c>
      <c r="E147" s="44" t="s">
        <v>198</v>
      </c>
      <c r="F147" s="44" t="s">
        <v>199</v>
      </c>
      <c r="G147" s="43" t="s">
        <v>175</v>
      </c>
      <c r="H147" s="38">
        <v>2</v>
      </c>
      <c r="I147" s="38" t="s">
        <v>467</v>
      </c>
      <c r="J147" s="43" t="s">
        <v>182</v>
      </c>
      <c r="K147" s="45" t="s">
        <v>467</v>
      </c>
      <c r="L147" s="44" t="s">
        <v>251</v>
      </c>
      <c r="M147" s="48">
        <v>0</v>
      </c>
      <c r="N147" s="49" t="s">
        <v>468</v>
      </c>
    </row>
    <row r="148" spans="1:14" ht="14.1" customHeight="1">
      <c r="A148" s="36">
        <v>144</v>
      </c>
      <c r="B148" s="42" t="s">
        <v>39</v>
      </c>
      <c r="C148" s="42" t="s">
        <v>21</v>
      </c>
      <c r="D148" s="43" t="s">
        <v>13</v>
      </c>
      <c r="E148" s="44" t="s">
        <v>282</v>
      </c>
      <c r="F148" s="44" t="s">
        <v>283</v>
      </c>
      <c r="G148" s="43" t="s">
        <v>170</v>
      </c>
      <c r="H148" s="44" t="s">
        <v>255</v>
      </c>
      <c r="I148" s="38" t="s">
        <v>467</v>
      </c>
      <c r="J148" s="43" t="s">
        <v>256</v>
      </c>
      <c r="K148" s="45" t="s">
        <v>467</v>
      </c>
      <c r="L148" s="44" t="s">
        <v>309</v>
      </c>
      <c r="M148" s="48">
        <v>0</v>
      </c>
      <c r="N148" s="49" t="s">
        <v>468</v>
      </c>
    </row>
    <row r="149" spans="1:14" ht="14.1" customHeight="1">
      <c r="A149" s="36">
        <v>145</v>
      </c>
      <c r="B149" s="42" t="s">
        <v>39</v>
      </c>
      <c r="C149" s="42" t="s">
        <v>25</v>
      </c>
      <c r="D149" s="43" t="s">
        <v>11</v>
      </c>
      <c r="E149" s="44" t="s">
        <v>198</v>
      </c>
      <c r="F149" s="44" t="s">
        <v>199</v>
      </c>
      <c r="G149" s="43" t="s">
        <v>175</v>
      </c>
      <c r="H149" s="38">
        <v>2</v>
      </c>
      <c r="I149" s="38" t="s">
        <v>467</v>
      </c>
      <c r="J149" s="43" t="s">
        <v>182</v>
      </c>
      <c r="K149" s="45" t="s">
        <v>467</v>
      </c>
      <c r="L149" s="44" t="s">
        <v>252</v>
      </c>
      <c r="M149" s="48">
        <v>0</v>
      </c>
      <c r="N149" s="49" t="s">
        <v>468</v>
      </c>
    </row>
    <row r="150" spans="1:14" ht="14.1" customHeight="1">
      <c r="A150" s="36">
        <v>146</v>
      </c>
      <c r="B150" s="42" t="s">
        <v>39</v>
      </c>
      <c r="C150" s="42" t="s">
        <v>30</v>
      </c>
      <c r="D150" s="43" t="s">
        <v>11</v>
      </c>
      <c r="E150" s="44" t="s">
        <v>198</v>
      </c>
      <c r="F150" s="44" t="s">
        <v>199</v>
      </c>
      <c r="G150" s="43" t="s">
        <v>175</v>
      </c>
      <c r="H150" s="38">
        <v>2</v>
      </c>
      <c r="I150" s="38" t="s">
        <v>467</v>
      </c>
      <c r="J150" s="43" t="s">
        <v>182</v>
      </c>
      <c r="K150" s="45" t="s">
        <v>467</v>
      </c>
      <c r="L150" s="44" t="s">
        <v>246</v>
      </c>
      <c r="M150" s="48">
        <v>0</v>
      </c>
      <c r="N150" s="49" t="s">
        <v>468</v>
      </c>
    </row>
    <row r="151" spans="1:14" ht="14.1" customHeight="1">
      <c r="A151" s="36">
        <v>147</v>
      </c>
      <c r="B151" s="42" t="s">
        <v>39</v>
      </c>
      <c r="C151" s="42" t="s">
        <v>62</v>
      </c>
      <c r="D151" s="43" t="s">
        <v>11</v>
      </c>
      <c r="E151" s="44" t="s">
        <v>198</v>
      </c>
      <c r="F151" s="44" t="s">
        <v>199</v>
      </c>
      <c r="G151" s="43" t="s">
        <v>175</v>
      </c>
      <c r="H151" s="38">
        <v>2</v>
      </c>
      <c r="I151" s="38" t="s">
        <v>467</v>
      </c>
      <c r="J151" s="43" t="s">
        <v>182</v>
      </c>
      <c r="K151" s="45" t="s">
        <v>467</v>
      </c>
      <c r="L151" s="44" t="s">
        <v>206</v>
      </c>
      <c r="M151" s="48">
        <v>0</v>
      </c>
      <c r="N151" s="49" t="s">
        <v>468</v>
      </c>
    </row>
    <row r="152" spans="1:14" ht="14.1" customHeight="1">
      <c r="A152" s="36">
        <v>148</v>
      </c>
      <c r="B152" s="42" t="s">
        <v>39</v>
      </c>
      <c r="C152" s="42" t="s">
        <v>63</v>
      </c>
      <c r="D152" s="43" t="s">
        <v>11</v>
      </c>
      <c r="E152" s="44" t="s">
        <v>198</v>
      </c>
      <c r="F152" s="44" t="s">
        <v>199</v>
      </c>
      <c r="G152" s="43" t="s">
        <v>175</v>
      </c>
      <c r="H152" s="38">
        <v>2</v>
      </c>
      <c r="I152" s="38" t="s">
        <v>467</v>
      </c>
      <c r="J152" s="43" t="s">
        <v>182</v>
      </c>
      <c r="K152" s="45" t="s">
        <v>467</v>
      </c>
      <c r="L152" s="44" t="s">
        <v>241</v>
      </c>
      <c r="M152" s="48">
        <v>0</v>
      </c>
      <c r="N152" s="49" t="s">
        <v>468</v>
      </c>
    </row>
    <row r="153" spans="1:14" ht="14.1" customHeight="1">
      <c r="A153" s="36">
        <v>149</v>
      </c>
      <c r="B153" s="42" t="s">
        <v>39</v>
      </c>
      <c r="C153" s="42" t="s">
        <v>64</v>
      </c>
      <c r="D153" s="43" t="s">
        <v>13</v>
      </c>
      <c r="E153" s="44" t="s">
        <v>282</v>
      </c>
      <c r="F153" s="44" t="s">
        <v>283</v>
      </c>
      <c r="G153" s="43" t="s">
        <v>170</v>
      </c>
      <c r="H153" s="44" t="s">
        <v>255</v>
      </c>
      <c r="I153" s="38" t="s">
        <v>467</v>
      </c>
      <c r="J153" s="43" t="s">
        <v>256</v>
      </c>
      <c r="K153" s="45" t="s">
        <v>467</v>
      </c>
      <c r="L153" s="44" t="s">
        <v>295</v>
      </c>
      <c r="M153" s="48">
        <v>0</v>
      </c>
      <c r="N153" s="49" t="s">
        <v>468</v>
      </c>
    </row>
    <row r="154" spans="1:14" ht="14.1" customHeight="1">
      <c r="A154" s="36">
        <v>150</v>
      </c>
      <c r="B154" s="42" t="s">
        <v>39</v>
      </c>
      <c r="C154" s="42" t="s">
        <v>66</v>
      </c>
      <c r="D154" s="43" t="s">
        <v>13</v>
      </c>
      <c r="E154" s="44" t="s">
        <v>282</v>
      </c>
      <c r="F154" s="44" t="s">
        <v>283</v>
      </c>
      <c r="G154" s="43" t="s">
        <v>170</v>
      </c>
      <c r="H154" s="44" t="s">
        <v>255</v>
      </c>
      <c r="I154" s="38" t="s">
        <v>467</v>
      </c>
      <c r="J154" s="43" t="s">
        <v>256</v>
      </c>
      <c r="K154" s="45" t="s">
        <v>467</v>
      </c>
      <c r="L154" s="44" t="s">
        <v>285</v>
      </c>
      <c r="M154" s="48">
        <v>0</v>
      </c>
      <c r="N154" s="49" t="s">
        <v>468</v>
      </c>
    </row>
    <row r="155" spans="1:14" ht="14.1" customHeight="1">
      <c r="A155" s="36">
        <v>151</v>
      </c>
      <c r="B155" s="42" t="s">
        <v>39</v>
      </c>
      <c r="C155" s="42" t="s">
        <v>69</v>
      </c>
      <c r="D155" s="43" t="s">
        <v>13</v>
      </c>
      <c r="E155" s="44" t="s">
        <v>282</v>
      </c>
      <c r="F155" s="44" t="s">
        <v>283</v>
      </c>
      <c r="G155" s="43" t="s">
        <v>170</v>
      </c>
      <c r="H155" s="44" t="s">
        <v>255</v>
      </c>
      <c r="I155" s="38" t="s">
        <v>467</v>
      </c>
      <c r="J155" s="43" t="s">
        <v>256</v>
      </c>
      <c r="K155" s="45" t="s">
        <v>467</v>
      </c>
      <c r="L155" s="44" t="s">
        <v>307</v>
      </c>
      <c r="M155" s="48">
        <v>0</v>
      </c>
      <c r="N155" s="49" t="s">
        <v>468</v>
      </c>
    </row>
    <row r="156" spans="1:14" ht="14.1" customHeight="1">
      <c r="A156" s="36">
        <v>152</v>
      </c>
      <c r="B156" s="42" t="s">
        <v>39</v>
      </c>
      <c r="C156" s="42" t="s">
        <v>71</v>
      </c>
      <c r="D156" s="43" t="s">
        <v>13</v>
      </c>
      <c r="E156" s="44" t="s">
        <v>282</v>
      </c>
      <c r="F156" s="44" t="s">
        <v>283</v>
      </c>
      <c r="G156" s="43" t="s">
        <v>170</v>
      </c>
      <c r="H156" s="44" t="s">
        <v>255</v>
      </c>
      <c r="I156" s="38" t="s">
        <v>467</v>
      </c>
      <c r="J156" s="43" t="s">
        <v>256</v>
      </c>
      <c r="K156" s="45" t="s">
        <v>467</v>
      </c>
      <c r="L156" s="44" t="s">
        <v>305</v>
      </c>
      <c r="M156" s="48">
        <v>0</v>
      </c>
      <c r="N156" s="49" t="s">
        <v>468</v>
      </c>
    </row>
    <row r="157" spans="1:14" ht="14.1" customHeight="1">
      <c r="A157" s="36">
        <v>153</v>
      </c>
      <c r="B157" s="42" t="s">
        <v>39</v>
      </c>
      <c r="C157" s="42" t="s">
        <v>73</v>
      </c>
      <c r="D157" s="43" t="s">
        <v>13</v>
      </c>
      <c r="E157" s="44" t="s">
        <v>282</v>
      </c>
      <c r="F157" s="44" t="s">
        <v>283</v>
      </c>
      <c r="G157" s="43" t="s">
        <v>170</v>
      </c>
      <c r="H157" s="44" t="s">
        <v>255</v>
      </c>
      <c r="I157" s="38" t="s">
        <v>467</v>
      </c>
      <c r="J157" s="43" t="s">
        <v>256</v>
      </c>
      <c r="K157" s="45" t="s">
        <v>467</v>
      </c>
      <c r="L157" s="44" t="s">
        <v>329</v>
      </c>
      <c r="M157" s="48">
        <v>0</v>
      </c>
      <c r="N157" s="49" t="s">
        <v>468</v>
      </c>
    </row>
    <row r="158" spans="1:14" ht="14.1" customHeight="1">
      <c r="A158" s="36">
        <v>154</v>
      </c>
      <c r="B158" s="42" t="s">
        <v>39</v>
      </c>
      <c r="C158" s="42" t="s">
        <v>75</v>
      </c>
      <c r="D158" s="43" t="s">
        <v>11</v>
      </c>
      <c r="E158" s="44" t="s">
        <v>198</v>
      </c>
      <c r="F158" s="44" t="s">
        <v>199</v>
      </c>
      <c r="G158" s="43" t="s">
        <v>175</v>
      </c>
      <c r="H158" s="38">
        <v>2</v>
      </c>
      <c r="I158" s="38" t="s">
        <v>467</v>
      </c>
      <c r="J158" s="43" t="s">
        <v>182</v>
      </c>
      <c r="K158" s="45" t="s">
        <v>467</v>
      </c>
      <c r="L158" s="44" t="s">
        <v>230</v>
      </c>
      <c r="M158" s="48">
        <v>0</v>
      </c>
      <c r="N158" s="49" t="s">
        <v>468</v>
      </c>
    </row>
    <row r="159" spans="1:14" ht="14.1" customHeight="1">
      <c r="A159" s="36">
        <v>155</v>
      </c>
      <c r="B159" s="42" t="s">
        <v>39</v>
      </c>
      <c r="C159" s="42" t="s">
        <v>76</v>
      </c>
      <c r="D159" s="43" t="s">
        <v>13</v>
      </c>
      <c r="E159" s="44" t="s">
        <v>282</v>
      </c>
      <c r="F159" s="44" t="s">
        <v>283</v>
      </c>
      <c r="G159" s="43" t="s">
        <v>170</v>
      </c>
      <c r="H159" s="44" t="s">
        <v>255</v>
      </c>
      <c r="I159" s="38" t="s">
        <v>467</v>
      </c>
      <c r="J159" s="43" t="s">
        <v>256</v>
      </c>
      <c r="K159" s="45" t="s">
        <v>467</v>
      </c>
      <c r="L159" s="44" t="s">
        <v>328</v>
      </c>
      <c r="M159" s="48">
        <v>0</v>
      </c>
      <c r="N159" s="49" t="s">
        <v>468</v>
      </c>
    </row>
    <row r="160" spans="1:14" ht="14.1" customHeight="1">
      <c r="A160" s="36">
        <v>156</v>
      </c>
      <c r="B160" s="42" t="s">
        <v>39</v>
      </c>
      <c r="C160" s="42" t="s">
        <v>78</v>
      </c>
      <c r="D160" s="43" t="s">
        <v>13</v>
      </c>
      <c r="E160" s="44" t="s">
        <v>282</v>
      </c>
      <c r="F160" s="44" t="s">
        <v>283</v>
      </c>
      <c r="G160" s="43" t="s">
        <v>170</v>
      </c>
      <c r="H160" s="44" t="s">
        <v>255</v>
      </c>
      <c r="I160" s="38" t="s">
        <v>467</v>
      </c>
      <c r="J160" s="43" t="s">
        <v>256</v>
      </c>
      <c r="K160" s="45" t="s">
        <v>467</v>
      </c>
      <c r="L160" s="44" t="s">
        <v>294</v>
      </c>
      <c r="M160" s="48">
        <v>0</v>
      </c>
      <c r="N160" s="49" t="s">
        <v>468</v>
      </c>
    </row>
    <row r="161" spans="1:14" ht="14.1" customHeight="1">
      <c r="A161" s="36">
        <v>157</v>
      </c>
      <c r="B161" s="42" t="s">
        <v>39</v>
      </c>
      <c r="C161" s="42" t="s">
        <v>81</v>
      </c>
      <c r="D161" s="43" t="s">
        <v>11</v>
      </c>
      <c r="E161" s="44" t="s">
        <v>198</v>
      </c>
      <c r="F161" s="44" t="s">
        <v>199</v>
      </c>
      <c r="G161" s="43" t="s">
        <v>175</v>
      </c>
      <c r="H161" s="38">
        <v>2</v>
      </c>
      <c r="I161" s="38" t="s">
        <v>467</v>
      </c>
      <c r="J161" s="43" t="s">
        <v>182</v>
      </c>
      <c r="K161" s="45" t="s">
        <v>467</v>
      </c>
      <c r="L161" s="44" t="s">
        <v>200</v>
      </c>
      <c r="M161" s="48">
        <v>0</v>
      </c>
      <c r="N161" s="49" t="s">
        <v>468</v>
      </c>
    </row>
    <row r="162" spans="1:14" ht="14.1" customHeight="1">
      <c r="A162" s="36">
        <v>158</v>
      </c>
      <c r="B162" s="42" t="s">
        <v>39</v>
      </c>
      <c r="C162" s="42" t="s">
        <v>88</v>
      </c>
      <c r="D162" s="43" t="s">
        <v>13</v>
      </c>
      <c r="E162" s="44" t="s">
        <v>282</v>
      </c>
      <c r="F162" s="44" t="s">
        <v>283</v>
      </c>
      <c r="G162" s="43" t="s">
        <v>170</v>
      </c>
      <c r="H162" s="44" t="s">
        <v>255</v>
      </c>
      <c r="I162" s="38" t="s">
        <v>467</v>
      </c>
      <c r="J162" s="43" t="s">
        <v>256</v>
      </c>
      <c r="K162" s="45" t="s">
        <v>467</v>
      </c>
      <c r="L162" s="44" t="s">
        <v>306</v>
      </c>
      <c r="M162" s="48">
        <v>0</v>
      </c>
      <c r="N162" s="49" t="s">
        <v>468</v>
      </c>
    </row>
    <row r="163" spans="1:14" ht="14.1" customHeight="1">
      <c r="A163" s="36">
        <v>159</v>
      </c>
      <c r="B163" s="42" t="s">
        <v>22</v>
      </c>
      <c r="C163" s="42" t="s">
        <v>5</v>
      </c>
      <c r="D163" s="43" t="s">
        <v>21</v>
      </c>
      <c r="E163" s="44" t="s">
        <v>168</v>
      </c>
      <c r="F163" s="44" t="s">
        <v>169</v>
      </c>
      <c r="G163" s="43" t="s">
        <v>170</v>
      </c>
      <c r="H163" s="44" t="s">
        <v>255</v>
      </c>
      <c r="I163" s="38" t="s">
        <v>467</v>
      </c>
      <c r="J163" s="43" t="s">
        <v>185</v>
      </c>
      <c r="K163" s="45" t="s">
        <v>467</v>
      </c>
      <c r="L163" s="44" t="s">
        <v>196</v>
      </c>
      <c r="M163" s="48">
        <v>0</v>
      </c>
      <c r="N163" s="49" t="s">
        <v>468</v>
      </c>
    </row>
    <row r="164" spans="1:14" ht="14.1" customHeight="1">
      <c r="A164" s="36">
        <v>160</v>
      </c>
      <c r="B164" s="42" t="s">
        <v>22</v>
      </c>
      <c r="C164" s="42" t="s">
        <v>7</v>
      </c>
      <c r="D164" s="43" t="s">
        <v>21</v>
      </c>
      <c r="E164" s="44" t="s">
        <v>168</v>
      </c>
      <c r="F164" s="44" t="s">
        <v>169</v>
      </c>
      <c r="G164" s="43" t="s">
        <v>170</v>
      </c>
      <c r="H164" s="44" t="s">
        <v>255</v>
      </c>
      <c r="I164" s="38" t="s">
        <v>467</v>
      </c>
      <c r="J164" s="43" t="s">
        <v>185</v>
      </c>
      <c r="K164" s="45" t="s">
        <v>467</v>
      </c>
      <c r="L164" s="44" t="s">
        <v>186</v>
      </c>
      <c r="M164" s="48">
        <v>0</v>
      </c>
      <c r="N164" s="49" t="s">
        <v>468</v>
      </c>
    </row>
    <row r="165" spans="1:14" ht="14.1" customHeight="1">
      <c r="A165" s="36">
        <v>161</v>
      </c>
      <c r="B165" s="42" t="s">
        <v>22</v>
      </c>
      <c r="C165" s="42" t="s">
        <v>11</v>
      </c>
      <c r="D165" s="43" t="s">
        <v>21</v>
      </c>
      <c r="E165" s="44" t="s">
        <v>168</v>
      </c>
      <c r="F165" s="44" t="s">
        <v>169</v>
      </c>
      <c r="G165" s="43" t="s">
        <v>170</v>
      </c>
      <c r="H165" s="44" t="s">
        <v>255</v>
      </c>
      <c r="I165" s="38" t="s">
        <v>467</v>
      </c>
      <c r="J165" s="43" t="s">
        <v>185</v>
      </c>
      <c r="K165" s="45" t="s">
        <v>467</v>
      </c>
      <c r="L165" s="44" t="s">
        <v>201</v>
      </c>
      <c r="M165" s="48">
        <v>0</v>
      </c>
      <c r="N165" s="49" t="s">
        <v>468</v>
      </c>
    </row>
    <row r="166" spans="1:14" ht="14.1" customHeight="1">
      <c r="A166" s="36">
        <v>162</v>
      </c>
      <c r="B166" s="42" t="s">
        <v>22</v>
      </c>
      <c r="C166" s="42" t="s">
        <v>15</v>
      </c>
      <c r="D166" s="43" t="s">
        <v>8</v>
      </c>
      <c r="E166" s="44" t="s">
        <v>350</v>
      </c>
      <c r="F166" s="44" t="s">
        <v>351</v>
      </c>
      <c r="G166" s="43" t="s">
        <v>255</v>
      </c>
      <c r="H166" s="38">
        <v>2</v>
      </c>
      <c r="I166" s="38" t="s">
        <v>467</v>
      </c>
      <c r="J166" s="43" t="s">
        <v>23</v>
      </c>
      <c r="K166" s="45" t="s">
        <v>467</v>
      </c>
      <c r="L166" s="44" t="s">
        <v>369</v>
      </c>
      <c r="M166" s="48">
        <v>0</v>
      </c>
      <c r="N166" s="49" t="s">
        <v>468</v>
      </c>
    </row>
    <row r="167" spans="1:14" ht="14.1" customHeight="1">
      <c r="A167" s="36">
        <v>163</v>
      </c>
      <c r="B167" s="42" t="s">
        <v>22</v>
      </c>
      <c r="C167" s="42" t="s">
        <v>16</v>
      </c>
      <c r="D167" s="43" t="s">
        <v>8</v>
      </c>
      <c r="E167" s="44" t="s">
        <v>350</v>
      </c>
      <c r="F167" s="44" t="s">
        <v>351</v>
      </c>
      <c r="G167" s="43" t="s">
        <v>255</v>
      </c>
      <c r="H167" s="38">
        <v>2</v>
      </c>
      <c r="I167" s="38" t="s">
        <v>467</v>
      </c>
      <c r="J167" s="43" t="s">
        <v>23</v>
      </c>
      <c r="K167" s="45" t="s">
        <v>467</v>
      </c>
      <c r="L167" s="44" t="s">
        <v>368</v>
      </c>
      <c r="M167" s="48">
        <v>0</v>
      </c>
      <c r="N167" s="49" t="s">
        <v>468</v>
      </c>
    </row>
    <row r="168" spans="1:14" ht="14.1" customHeight="1">
      <c r="A168" s="36">
        <v>164</v>
      </c>
      <c r="B168" s="42" t="s">
        <v>22</v>
      </c>
      <c r="C168" s="42" t="s">
        <v>20</v>
      </c>
      <c r="D168" s="43" t="s">
        <v>8</v>
      </c>
      <c r="E168" s="44" t="s">
        <v>350</v>
      </c>
      <c r="F168" s="44" t="s">
        <v>351</v>
      </c>
      <c r="G168" s="43" t="s">
        <v>255</v>
      </c>
      <c r="H168" s="38">
        <v>2</v>
      </c>
      <c r="I168" s="38" t="s">
        <v>467</v>
      </c>
      <c r="J168" s="43" t="s">
        <v>23</v>
      </c>
      <c r="K168" s="45" t="s">
        <v>467</v>
      </c>
      <c r="L168" s="44" t="s">
        <v>366</v>
      </c>
      <c r="M168" s="48">
        <v>0</v>
      </c>
      <c r="N168" s="49" t="s">
        <v>468</v>
      </c>
    </row>
    <row r="169" spans="1:14" ht="14.1" customHeight="1">
      <c r="A169" s="36">
        <v>165</v>
      </c>
      <c r="B169" s="42" t="s">
        <v>22</v>
      </c>
      <c r="C169" s="42" t="s">
        <v>21</v>
      </c>
      <c r="D169" s="43" t="s">
        <v>8</v>
      </c>
      <c r="E169" s="44" t="s">
        <v>350</v>
      </c>
      <c r="F169" s="44" t="s">
        <v>351</v>
      </c>
      <c r="G169" s="43" t="s">
        <v>255</v>
      </c>
      <c r="H169" s="38">
        <v>2</v>
      </c>
      <c r="I169" s="38" t="s">
        <v>467</v>
      </c>
      <c r="J169" s="43" t="s">
        <v>23</v>
      </c>
      <c r="K169" s="45" t="s">
        <v>467</v>
      </c>
      <c r="L169" s="44" t="s">
        <v>403</v>
      </c>
      <c r="M169" s="48">
        <v>0</v>
      </c>
      <c r="N169" s="49" t="s">
        <v>468</v>
      </c>
    </row>
    <row r="170" spans="1:14" ht="14.1" customHeight="1">
      <c r="A170" s="36">
        <v>166</v>
      </c>
      <c r="B170" s="42" t="s">
        <v>22</v>
      </c>
      <c r="C170" s="42" t="s">
        <v>25</v>
      </c>
      <c r="D170" s="43" t="s">
        <v>8</v>
      </c>
      <c r="E170" s="44" t="s">
        <v>350</v>
      </c>
      <c r="F170" s="44" t="s">
        <v>351</v>
      </c>
      <c r="G170" s="43" t="s">
        <v>255</v>
      </c>
      <c r="H170" s="38">
        <v>2</v>
      </c>
      <c r="I170" s="38" t="s">
        <v>467</v>
      </c>
      <c r="J170" s="43" t="s">
        <v>23</v>
      </c>
      <c r="K170" s="45" t="s">
        <v>467</v>
      </c>
      <c r="L170" s="44" t="s">
        <v>402</v>
      </c>
      <c r="M170" s="48">
        <v>0</v>
      </c>
      <c r="N170" s="49" t="s">
        <v>468</v>
      </c>
    </row>
    <row r="171" spans="1:14" ht="14.1" customHeight="1">
      <c r="A171" s="36">
        <v>167</v>
      </c>
      <c r="B171" s="42" t="s">
        <v>22</v>
      </c>
      <c r="C171" s="42" t="s">
        <v>62</v>
      </c>
      <c r="D171" s="43" t="s">
        <v>8</v>
      </c>
      <c r="E171" s="44" t="s">
        <v>350</v>
      </c>
      <c r="F171" s="44" t="s">
        <v>351</v>
      </c>
      <c r="G171" s="43" t="s">
        <v>255</v>
      </c>
      <c r="H171" s="38">
        <v>2</v>
      </c>
      <c r="I171" s="38" t="s">
        <v>467</v>
      </c>
      <c r="J171" s="43" t="s">
        <v>23</v>
      </c>
      <c r="K171" s="45" t="s">
        <v>467</v>
      </c>
      <c r="L171" s="44" t="s">
        <v>374</v>
      </c>
      <c r="M171" s="48">
        <v>0</v>
      </c>
      <c r="N171" s="49" t="s">
        <v>468</v>
      </c>
    </row>
    <row r="172" spans="1:14" ht="14.1" customHeight="1">
      <c r="A172" s="36">
        <v>168</v>
      </c>
      <c r="B172" s="42" t="s">
        <v>22</v>
      </c>
      <c r="C172" s="42" t="s">
        <v>63</v>
      </c>
      <c r="D172" s="43" t="s">
        <v>13</v>
      </c>
      <c r="E172" s="44" t="s">
        <v>310</v>
      </c>
      <c r="F172" s="44" t="s">
        <v>267</v>
      </c>
      <c r="G172" s="43" t="s">
        <v>255</v>
      </c>
      <c r="H172" s="38">
        <v>2</v>
      </c>
      <c r="I172" s="38" t="s">
        <v>467</v>
      </c>
      <c r="J172" s="43" t="s">
        <v>118</v>
      </c>
      <c r="K172" s="45" t="s">
        <v>467</v>
      </c>
      <c r="L172" s="44" t="s">
        <v>343</v>
      </c>
      <c r="M172" s="48">
        <v>0</v>
      </c>
      <c r="N172" s="49" t="s">
        <v>468</v>
      </c>
    </row>
    <row r="173" spans="1:14" ht="14.1" customHeight="1">
      <c r="A173" s="36">
        <v>169</v>
      </c>
      <c r="B173" s="42" t="s">
        <v>22</v>
      </c>
      <c r="C173" s="42" t="s">
        <v>64</v>
      </c>
      <c r="D173" s="43" t="s">
        <v>8</v>
      </c>
      <c r="E173" s="44" t="s">
        <v>350</v>
      </c>
      <c r="F173" s="44" t="s">
        <v>351</v>
      </c>
      <c r="G173" s="43" t="s">
        <v>255</v>
      </c>
      <c r="H173" s="38">
        <v>2</v>
      </c>
      <c r="I173" s="38" t="s">
        <v>467</v>
      </c>
      <c r="J173" s="43" t="s">
        <v>23</v>
      </c>
      <c r="K173" s="45" t="s">
        <v>467</v>
      </c>
      <c r="L173" s="44" t="s">
        <v>361</v>
      </c>
      <c r="M173" s="48">
        <v>0</v>
      </c>
      <c r="N173" s="49" t="s">
        <v>468</v>
      </c>
    </row>
    <row r="174" spans="1:14" ht="14.1" customHeight="1">
      <c r="A174" s="36">
        <v>170</v>
      </c>
      <c r="B174" s="42" t="s">
        <v>22</v>
      </c>
      <c r="C174" s="42" t="s">
        <v>65</v>
      </c>
      <c r="D174" s="43" t="s">
        <v>13</v>
      </c>
      <c r="E174" s="44" t="s">
        <v>310</v>
      </c>
      <c r="F174" s="44" t="s">
        <v>267</v>
      </c>
      <c r="G174" s="43" t="s">
        <v>255</v>
      </c>
      <c r="H174" s="38">
        <v>2</v>
      </c>
      <c r="I174" s="38" t="s">
        <v>467</v>
      </c>
      <c r="J174" s="43" t="s">
        <v>118</v>
      </c>
      <c r="K174" s="45" t="s">
        <v>467</v>
      </c>
      <c r="L174" s="44" t="s">
        <v>340</v>
      </c>
      <c r="M174" s="48">
        <v>0</v>
      </c>
      <c r="N174" s="49" t="s">
        <v>468</v>
      </c>
    </row>
    <row r="175" spans="1:14" ht="14.1" customHeight="1">
      <c r="A175" s="36">
        <v>171</v>
      </c>
      <c r="B175" s="42" t="s">
        <v>22</v>
      </c>
      <c r="C175" s="42" t="s">
        <v>66</v>
      </c>
      <c r="D175" s="43" t="s">
        <v>13</v>
      </c>
      <c r="E175" s="44" t="s">
        <v>310</v>
      </c>
      <c r="F175" s="44" t="s">
        <v>267</v>
      </c>
      <c r="G175" s="43" t="s">
        <v>255</v>
      </c>
      <c r="H175" s="38">
        <v>2</v>
      </c>
      <c r="I175" s="38" t="s">
        <v>467</v>
      </c>
      <c r="J175" s="43" t="s">
        <v>118</v>
      </c>
      <c r="K175" s="45" t="s">
        <v>467</v>
      </c>
      <c r="L175" s="44" t="s">
        <v>344</v>
      </c>
      <c r="M175" s="48">
        <v>0</v>
      </c>
      <c r="N175" s="49" t="s">
        <v>468</v>
      </c>
    </row>
    <row r="176" spans="1:14" ht="14.1" customHeight="1">
      <c r="A176" s="36">
        <v>172</v>
      </c>
      <c r="B176" s="42" t="s">
        <v>22</v>
      </c>
      <c r="C176" s="42" t="s">
        <v>67</v>
      </c>
      <c r="D176" s="43" t="s">
        <v>13</v>
      </c>
      <c r="E176" s="44" t="s">
        <v>310</v>
      </c>
      <c r="F176" s="44" t="s">
        <v>267</v>
      </c>
      <c r="G176" s="43" t="s">
        <v>255</v>
      </c>
      <c r="H176" s="38">
        <v>2</v>
      </c>
      <c r="I176" s="38" t="s">
        <v>467</v>
      </c>
      <c r="J176" s="43" t="s">
        <v>118</v>
      </c>
      <c r="K176" s="45" t="s">
        <v>467</v>
      </c>
      <c r="L176" s="44" t="s">
        <v>391</v>
      </c>
      <c r="M176" s="48">
        <v>0</v>
      </c>
      <c r="N176" s="49" t="s">
        <v>468</v>
      </c>
    </row>
    <row r="177" spans="1:14" ht="14.1" customHeight="1">
      <c r="A177" s="36">
        <v>173</v>
      </c>
      <c r="B177" s="42" t="s">
        <v>22</v>
      </c>
      <c r="C177" s="42" t="s">
        <v>68</v>
      </c>
      <c r="D177" s="43" t="s">
        <v>8</v>
      </c>
      <c r="E177" s="44" t="s">
        <v>350</v>
      </c>
      <c r="F177" s="44" t="s">
        <v>351</v>
      </c>
      <c r="G177" s="43" t="s">
        <v>255</v>
      </c>
      <c r="H177" s="38">
        <v>2</v>
      </c>
      <c r="I177" s="38" t="s">
        <v>467</v>
      </c>
      <c r="J177" s="43" t="s">
        <v>23</v>
      </c>
      <c r="K177" s="45" t="s">
        <v>467</v>
      </c>
      <c r="L177" s="44" t="s">
        <v>371</v>
      </c>
      <c r="M177" s="48">
        <v>0</v>
      </c>
      <c r="N177" s="49" t="s">
        <v>468</v>
      </c>
    </row>
    <row r="178" spans="1:14" ht="14.1" customHeight="1">
      <c r="A178" s="36">
        <v>174</v>
      </c>
      <c r="B178" s="42" t="s">
        <v>22</v>
      </c>
      <c r="C178" s="42" t="s">
        <v>68</v>
      </c>
      <c r="D178" s="43" t="s">
        <v>13</v>
      </c>
      <c r="E178" s="44" t="s">
        <v>310</v>
      </c>
      <c r="F178" s="44" t="s">
        <v>267</v>
      </c>
      <c r="G178" s="43" t="s">
        <v>255</v>
      </c>
      <c r="H178" s="38">
        <v>2</v>
      </c>
      <c r="I178" s="38" t="s">
        <v>467</v>
      </c>
      <c r="J178" s="43" t="s">
        <v>118</v>
      </c>
      <c r="K178" s="45" t="s">
        <v>467</v>
      </c>
      <c r="L178" s="44" t="s">
        <v>397</v>
      </c>
      <c r="M178" s="48">
        <v>0</v>
      </c>
      <c r="N178" s="49" t="s">
        <v>468</v>
      </c>
    </row>
    <row r="179" spans="1:14" ht="14.1" customHeight="1">
      <c r="A179" s="36">
        <v>175</v>
      </c>
      <c r="B179" s="42" t="s">
        <v>22</v>
      </c>
      <c r="C179" s="42" t="s">
        <v>71</v>
      </c>
      <c r="D179" s="43" t="s">
        <v>8</v>
      </c>
      <c r="E179" s="44" t="s">
        <v>350</v>
      </c>
      <c r="F179" s="44" t="s">
        <v>351</v>
      </c>
      <c r="G179" s="43" t="s">
        <v>255</v>
      </c>
      <c r="H179" s="38">
        <v>2</v>
      </c>
      <c r="I179" s="38" t="s">
        <v>467</v>
      </c>
      <c r="J179" s="43" t="s">
        <v>23</v>
      </c>
      <c r="K179" s="45" t="s">
        <v>467</v>
      </c>
      <c r="L179" s="44" t="s">
        <v>388</v>
      </c>
      <c r="M179" s="48">
        <v>0</v>
      </c>
      <c r="N179" s="49" t="s">
        <v>468</v>
      </c>
    </row>
    <row r="180" spans="1:14" ht="14.1" customHeight="1">
      <c r="A180" s="36">
        <v>176</v>
      </c>
      <c r="B180" s="42" t="s">
        <v>22</v>
      </c>
      <c r="C180" s="42" t="s">
        <v>71</v>
      </c>
      <c r="D180" s="43" t="s">
        <v>13</v>
      </c>
      <c r="E180" s="44" t="s">
        <v>310</v>
      </c>
      <c r="F180" s="44" t="s">
        <v>267</v>
      </c>
      <c r="G180" s="43" t="s">
        <v>255</v>
      </c>
      <c r="H180" s="38">
        <v>2</v>
      </c>
      <c r="I180" s="38" t="s">
        <v>467</v>
      </c>
      <c r="J180" s="43" t="s">
        <v>118</v>
      </c>
      <c r="K180" s="45" t="s">
        <v>467</v>
      </c>
      <c r="L180" s="44" t="s">
        <v>311</v>
      </c>
      <c r="M180" s="48">
        <v>0</v>
      </c>
      <c r="N180" s="49" t="s">
        <v>468</v>
      </c>
    </row>
    <row r="181" spans="1:14" ht="14.1" customHeight="1">
      <c r="A181" s="36">
        <v>177</v>
      </c>
      <c r="B181" s="42" t="s">
        <v>22</v>
      </c>
      <c r="C181" s="42" t="s">
        <v>75</v>
      </c>
      <c r="D181" s="43" t="s">
        <v>8</v>
      </c>
      <c r="E181" s="44" t="s">
        <v>350</v>
      </c>
      <c r="F181" s="44" t="s">
        <v>351</v>
      </c>
      <c r="G181" s="43" t="s">
        <v>255</v>
      </c>
      <c r="H181" s="38">
        <v>2</v>
      </c>
      <c r="I181" s="38" t="s">
        <v>467</v>
      </c>
      <c r="J181" s="43" t="s">
        <v>23</v>
      </c>
      <c r="K181" s="45" t="s">
        <v>467</v>
      </c>
      <c r="L181" s="44" t="s">
        <v>425</v>
      </c>
      <c r="M181" s="48">
        <v>0</v>
      </c>
      <c r="N181" s="49" t="s">
        <v>468</v>
      </c>
    </row>
    <row r="182" spans="1:14" ht="14.1" customHeight="1">
      <c r="A182" s="36">
        <v>178</v>
      </c>
      <c r="B182" s="42" t="s">
        <v>22</v>
      </c>
      <c r="C182" s="42" t="s">
        <v>75</v>
      </c>
      <c r="D182" s="43" t="s">
        <v>13</v>
      </c>
      <c r="E182" s="44" t="s">
        <v>310</v>
      </c>
      <c r="F182" s="44" t="s">
        <v>267</v>
      </c>
      <c r="G182" s="43" t="s">
        <v>255</v>
      </c>
      <c r="H182" s="38">
        <v>2</v>
      </c>
      <c r="I182" s="38" t="s">
        <v>467</v>
      </c>
      <c r="J182" s="43" t="s">
        <v>118</v>
      </c>
      <c r="K182" s="45" t="s">
        <v>467</v>
      </c>
      <c r="L182" s="44" t="s">
        <v>436</v>
      </c>
      <c r="M182" s="48">
        <v>0</v>
      </c>
      <c r="N182" s="49" t="s">
        <v>468</v>
      </c>
    </row>
    <row r="183" spans="1:14" ht="14.1" customHeight="1">
      <c r="A183" s="36">
        <v>179</v>
      </c>
      <c r="B183" s="42" t="s">
        <v>22</v>
      </c>
      <c r="C183" s="42" t="s">
        <v>75</v>
      </c>
      <c r="D183" s="43" t="s">
        <v>21</v>
      </c>
      <c r="E183" s="44" t="s">
        <v>168</v>
      </c>
      <c r="F183" s="44" t="s">
        <v>169</v>
      </c>
      <c r="G183" s="43" t="s">
        <v>170</v>
      </c>
      <c r="H183" s="44" t="s">
        <v>255</v>
      </c>
      <c r="I183" s="38" t="s">
        <v>467</v>
      </c>
      <c r="J183" s="43" t="s">
        <v>185</v>
      </c>
      <c r="K183" s="45" t="s">
        <v>467</v>
      </c>
      <c r="L183" s="44" t="s">
        <v>242</v>
      </c>
      <c r="M183" s="48">
        <v>0</v>
      </c>
      <c r="N183" s="49" t="s">
        <v>468</v>
      </c>
    </row>
    <row r="184" spans="1:14" ht="14.1" customHeight="1">
      <c r="A184" s="36">
        <v>180</v>
      </c>
      <c r="B184" s="42" t="s">
        <v>22</v>
      </c>
      <c r="C184" s="42" t="s">
        <v>78</v>
      </c>
      <c r="D184" s="43" t="s">
        <v>7</v>
      </c>
      <c r="E184" s="44" t="s">
        <v>333</v>
      </c>
      <c r="F184" s="44" t="s">
        <v>334</v>
      </c>
      <c r="G184" s="43" t="s">
        <v>255</v>
      </c>
      <c r="H184" s="38">
        <v>2</v>
      </c>
      <c r="I184" s="38" t="s">
        <v>467</v>
      </c>
      <c r="J184" s="43" t="s">
        <v>335</v>
      </c>
      <c r="K184" s="45" t="s">
        <v>467</v>
      </c>
      <c r="L184" s="44" t="s">
        <v>389</v>
      </c>
      <c r="M184" s="48">
        <v>0</v>
      </c>
      <c r="N184" s="49" t="s">
        <v>468</v>
      </c>
    </row>
    <row r="185" spans="1:14" ht="14.1" customHeight="1">
      <c r="A185" s="36">
        <v>181</v>
      </c>
      <c r="B185" s="42" t="s">
        <v>22</v>
      </c>
      <c r="C185" s="42" t="s">
        <v>78</v>
      </c>
      <c r="D185" s="43" t="s">
        <v>8</v>
      </c>
      <c r="E185" s="44" t="s">
        <v>350</v>
      </c>
      <c r="F185" s="44" t="s">
        <v>351</v>
      </c>
      <c r="G185" s="43" t="s">
        <v>255</v>
      </c>
      <c r="H185" s="38">
        <v>2</v>
      </c>
      <c r="I185" s="38" t="s">
        <v>467</v>
      </c>
      <c r="J185" s="43" t="s">
        <v>23</v>
      </c>
      <c r="K185" s="45" t="s">
        <v>467</v>
      </c>
      <c r="L185" s="44" t="s">
        <v>352</v>
      </c>
      <c r="M185" s="48">
        <v>0</v>
      </c>
      <c r="N185" s="49" t="s">
        <v>468</v>
      </c>
    </row>
    <row r="186" spans="1:14" ht="14.1" customHeight="1">
      <c r="A186" s="36">
        <v>182</v>
      </c>
      <c r="B186" s="42" t="s">
        <v>22</v>
      </c>
      <c r="C186" s="42" t="s">
        <v>79</v>
      </c>
      <c r="D186" s="43" t="s">
        <v>8</v>
      </c>
      <c r="E186" s="44" t="s">
        <v>350</v>
      </c>
      <c r="F186" s="44" t="s">
        <v>351</v>
      </c>
      <c r="G186" s="43" t="s">
        <v>255</v>
      </c>
      <c r="H186" s="38">
        <v>2</v>
      </c>
      <c r="I186" s="38" t="s">
        <v>467</v>
      </c>
      <c r="J186" s="43" t="s">
        <v>23</v>
      </c>
      <c r="K186" s="45" t="s">
        <v>467</v>
      </c>
      <c r="L186" s="44" t="s">
        <v>354</v>
      </c>
      <c r="M186" s="48">
        <v>0</v>
      </c>
      <c r="N186" s="49" t="s">
        <v>468</v>
      </c>
    </row>
    <row r="187" spans="1:14" ht="14.1" customHeight="1">
      <c r="A187" s="36">
        <v>183</v>
      </c>
      <c r="B187" s="42" t="s">
        <v>22</v>
      </c>
      <c r="C187" s="42" t="s">
        <v>80</v>
      </c>
      <c r="D187" s="43" t="s">
        <v>13</v>
      </c>
      <c r="E187" s="44" t="s">
        <v>310</v>
      </c>
      <c r="F187" s="44" t="s">
        <v>267</v>
      </c>
      <c r="G187" s="43" t="s">
        <v>255</v>
      </c>
      <c r="H187" s="38">
        <v>2</v>
      </c>
      <c r="I187" s="38" t="s">
        <v>467</v>
      </c>
      <c r="J187" s="43" t="s">
        <v>118</v>
      </c>
      <c r="K187" s="45" t="s">
        <v>467</v>
      </c>
      <c r="L187" s="44" t="s">
        <v>383</v>
      </c>
      <c r="M187" s="48">
        <v>0</v>
      </c>
      <c r="N187" s="49" t="s">
        <v>468</v>
      </c>
    </row>
    <row r="188" spans="1:14" ht="14.1" customHeight="1">
      <c r="A188" s="36">
        <v>184</v>
      </c>
      <c r="B188" s="42" t="s">
        <v>22</v>
      </c>
      <c r="C188" s="42" t="s">
        <v>81</v>
      </c>
      <c r="D188" s="43" t="s">
        <v>7</v>
      </c>
      <c r="E188" s="44" t="s">
        <v>333</v>
      </c>
      <c r="F188" s="44" t="s">
        <v>334</v>
      </c>
      <c r="G188" s="43" t="s">
        <v>255</v>
      </c>
      <c r="H188" s="38">
        <v>2</v>
      </c>
      <c r="I188" s="38" t="s">
        <v>467</v>
      </c>
      <c r="J188" s="43" t="s">
        <v>335</v>
      </c>
      <c r="K188" s="45" t="s">
        <v>467</v>
      </c>
      <c r="L188" s="44" t="s">
        <v>394</v>
      </c>
      <c r="M188" s="48">
        <v>0</v>
      </c>
      <c r="N188" s="49" t="s">
        <v>468</v>
      </c>
    </row>
    <row r="189" spans="1:14" ht="14.1" customHeight="1">
      <c r="A189" s="36">
        <v>185</v>
      </c>
      <c r="B189" s="42" t="s">
        <v>22</v>
      </c>
      <c r="C189" s="42" t="s">
        <v>82</v>
      </c>
      <c r="D189" s="43" t="s">
        <v>13</v>
      </c>
      <c r="E189" s="44" t="s">
        <v>310</v>
      </c>
      <c r="F189" s="44" t="s">
        <v>267</v>
      </c>
      <c r="G189" s="43" t="s">
        <v>255</v>
      </c>
      <c r="H189" s="38">
        <v>2</v>
      </c>
      <c r="I189" s="38" t="s">
        <v>467</v>
      </c>
      <c r="J189" s="43" t="s">
        <v>467</v>
      </c>
      <c r="K189" s="45" t="s">
        <v>467</v>
      </c>
      <c r="L189" s="44" t="s">
        <v>390</v>
      </c>
      <c r="M189" s="48">
        <v>0</v>
      </c>
      <c r="N189" s="49" t="s">
        <v>468</v>
      </c>
    </row>
    <row r="190" spans="1:14" ht="14.1" customHeight="1">
      <c r="A190" s="36">
        <v>186</v>
      </c>
      <c r="B190" s="42" t="s">
        <v>22</v>
      </c>
      <c r="C190" s="42" t="s">
        <v>83</v>
      </c>
      <c r="D190" s="43" t="s">
        <v>7</v>
      </c>
      <c r="E190" s="44" t="s">
        <v>333</v>
      </c>
      <c r="F190" s="44" t="s">
        <v>334</v>
      </c>
      <c r="G190" s="43" t="s">
        <v>255</v>
      </c>
      <c r="H190" s="38">
        <v>2</v>
      </c>
      <c r="I190" s="38" t="s">
        <v>467</v>
      </c>
      <c r="J190" s="43" t="s">
        <v>335</v>
      </c>
      <c r="K190" s="45" t="s">
        <v>467</v>
      </c>
      <c r="L190" s="44" t="s">
        <v>348</v>
      </c>
      <c r="M190" s="48">
        <v>0</v>
      </c>
      <c r="N190" s="49" t="s">
        <v>468</v>
      </c>
    </row>
    <row r="191" spans="1:14" ht="14.1" customHeight="1">
      <c r="A191" s="36">
        <v>187</v>
      </c>
      <c r="B191" s="42" t="s">
        <v>22</v>
      </c>
      <c r="C191" s="42" t="s">
        <v>84</v>
      </c>
      <c r="D191" s="43" t="s">
        <v>8</v>
      </c>
      <c r="E191" s="44" t="s">
        <v>350</v>
      </c>
      <c r="F191" s="44" t="s">
        <v>351</v>
      </c>
      <c r="G191" s="43" t="s">
        <v>255</v>
      </c>
      <c r="H191" s="38">
        <v>2</v>
      </c>
      <c r="I191" s="38" t="s">
        <v>467</v>
      </c>
      <c r="J191" s="43" t="s">
        <v>23</v>
      </c>
      <c r="K191" s="45" t="s">
        <v>467</v>
      </c>
      <c r="L191" s="44" t="s">
        <v>364</v>
      </c>
      <c r="M191" s="48">
        <v>0</v>
      </c>
      <c r="N191" s="49" t="s">
        <v>468</v>
      </c>
    </row>
    <row r="192" spans="1:14" ht="14.1" customHeight="1">
      <c r="A192" s="36">
        <v>188</v>
      </c>
      <c r="B192" s="42" t="s">
        <v>22</v>
      </c>
      <c r="C192" s="42" t="s">
        <v>84</v>
      </c>
      <c r="D192" s="43" t="s">
        <v>13</v>
      </c>
      <c r="E192" s="44" t="s">
        <v>310</v>
      </c>
      <c r="F192" s="44" t="s">
        <v>267</v>
      </c>
      <c r="G192" s="43" t="s">
        <v>255</v>
      </c>
      <c r="H192" s="38">
        <v>2</v>
      </c>
      <c r="I192" s="38" t="s">
        <v>467</v>
      </c>
      <c r="J192" s="43" t="s">
        <v>118</v>
      </c>
      <c r="K192" s="45" t="s">
        <v>467</v>
      </c>
      <c r="L192" s="44" t="s">
        <v>393</v>
      </c>
      <c r="M192" s="48">
        <v>0</v>
      </c>
      <c r="N192" s="49" t="s">
        <v>468</v>
      </c>
    </row>
    <row r="193" spans="1:14" ht="14.1" customHeight="1">
      <c r="A193" s="36">
        <v>189</v>
      </c>
      <c r="B193" s="42" t="s">
        <v>22</v>
      </c>
      <c r="C193" s="42" t="s">
        <v>85</v>
      </c>
      <c r="D193" s="43" t="s">
        <v>7</v>
      </c>
      <c r="E193" s="44" t="s">
        <v>333</v>
      </c>
      <c r="F193" s="44" t="s">
        <v>334</v>
      </c>
      <c r="G193" s="43" t="s">
        <v>255</v>
      </c>
      <c r="H193" s="38">
        <v>2</v>
      </c>
      <c r="I193" s="38" t="s">
        <v>467</v>
      </c>
      <c r="J193" s="43" t="s">
        <v>335</v>
      </c>
      <c r="K193" s="45" t="s">
        <v>467</v>
      </c>
      <c r="L193" s="44" t="s">
        <v>336</v>
      </c>
      <c r="M193" s="48">
        <v>0</v>
      </c>
      <c r="N193" s="49" t="s">
        <v>468</v>
      </c>
    </row>
    <row r="194" spans="1:14" ht="14.1" customHeight="1">
      <c r="A194" s="36">
        <v>190</v>
      </c>
      <c r="B194" s="42" t="s">
        <v>22</v>
      </c>
      <c r="C194" s="42" t="s">
        <v>85</v>
      </c>
      <c r="D194" s="43" t="s">
        <v>20</v>
      </c>
      <c r="E194" s="44" t="s">
        <v>168</v>
      </c>
      <c r="F194" s="44" t="s">
        <v>169</v>
      </c>
      <c r="G194" s="43" t="s">
        <v>170</v>
      </c>
      <c r="H194" s="44" t="s">
        <v>255</v>
      </c>
      <c r="I194" s="38" t="s">
        <v>467</v>
      </c>
      <c r="J194" s="43" t="s">
        <v>171</v>
      </c>
      <c r="K194" s="45" t="s">
        <v>467</v>
      </c>
      <c r="L194" s="44" t="s">
        <v>172</v>
      </c>
      <c r="M194" s="48">
        <v>0</v>
      </c>
      <c r="N194" s="49" t="s">
        <v>468</v>
      </c>
    </row>
    <row r="195" spans="1:14" ht="14.1" customHeight="1">
      <c r="A195" s="36">
        <v>191</v>
      </c>
      <c r="B195" s="42" t="s">
        <v>22</v>
      </c>
      <c r="C195" s="42" t="s">
        <v>86</v>
      </c>
      <c r="D195" s="43" t="s">
        <v>8</v>
      </c>
      <c r="E195" s="44" t="s">
        <v>350</v>
      </c>
      <c r="F195" s="44" t="s">
        <v>351</v>
      </c>
      <c r="G195" s="43" t="s">
        <v>255</v>
      </c>
      <c r="H195" s="38">
        <v>2</v>
      </c>
      <c r="I195" s="38" t="s">
        <v>467</v>
      </c>
      <c r="J195" s="43" t="s">
        <v>23</v>
      </c>
      <c r="K195" s="45" t="s">
        <v>467</v>
      </c>
      <c r="L195" s="44" t="s">
        <v>400</v>
      </c>
      <c r="M195" s="48">
        <v>0</v>
      </c>
      <c r="N195" s="49" t="s">
        <v>468</v>
      </c>
    </row>
    <row r="196" spans="1:14" ht="14.1" customHeight="1">
      <c r="A196" s="36">
        <v>192</v>
      </c>
      <c r="B196" s="42" t="s">
        <v>22</v>
      </c>
      <c r="C196" s="42" t="s">
        <v>86</v>
      </c>
      <c r="D196" s="43" t="s">
        <v>13</v>
      </c>
      <c r="E196" s="44" t="s">
        <v>310</v>
      </c>
      <c r="F196" s="44" t="s">
        <v>267</v>
      </c>
      <c r="G196" s="43" t="s">
        <v>255</v>
      </c>
      <c r="H196" s="38">
        <v>2</v>
      </c>
      <c r="I196" s="38" t="s">
        <v>467</v>
      </c>
      <c r="J196" s="43" t="s">
        <v>118</v>
      </c>
      <c r="K196" s="45" t="s">
        <v>467</v>
      </c>
      <c r="L196" s="44" t="s">
        <v>320</v>
      </c>
      <c r="M196" s="48">
        <v>0</v>
      </c>
      <c r="N196" s="49" t="s">
        <v>468</v>
      </c>
    </row>
    <row r="197" spans="1:14" ht="14.1" customHeight="1">
      <c r="A197" s="36">
        <v>193</v>
      </c>
      <c r="B197" s="42" t="s">
        <v>22</v>
      </c>
      <c r="C197" s="42" t="s">
        <v>86</v>
      </c>
      <c r="D197" s="43" t="s">
        <v>21</v>
      </c>
      <c r="E197" s="44" t="s">
        <v>168</v>
      </c>
      <c r="F197" s="44" t="s">
        <v>169</v>
      </c>
      <c r="G197" s="43" t="s">
        <v>170</v>
      </c>
      <c r="H197" s="44" t="s">
        <v>255</v>
      </c>
      <c r="I197" s="38" t="s">
        <v>467</v>
      </c>
      <c r="J197" s="43" t="s">
        <v>185</v>
      </c>
      <c r="K197" s="45" t="s">
        <v>467</v>
      </c>
      <c r="L197" s="44" t="s">
        <v>233</v>
      </c>
      <c r="M197" s="48">
        <v>0</v>
      </c>
      <c r="N197" s="49" t="s">
        <v>468</v>
      </c>
    </row>
    <row r="198" spans="1:14" ht="14.1" customHeight="1">
      <c r="A198" s="36">
        <v>194</v>
      </c>
      <c r="B198" s="42" t="s">
        <v>24</v>
      </c>
      <c r="C198" s="42" t="s">
        <v>5</v>
      </c>
      <c r="D198" s="43" t="s">
        <v>9</v>
      </c>
      <c r="E198" s="44" t="s">
        <v>262</v>
      </c>
      <c r="F198" s="44" t="s">
        <v>263</v>
      </c>
      <c r="G198" s="43" t="s">
        <v>175</v>
      </c>
      <c r="H198" s="38">
        <v>2</v>
      </c>
      <c r="I198" s="38" t="s">
        <v>467</v>
      </c>
      <c r="J198" s="43" t="s">
        <v>23</v>
      </c>
      <c r="K198" s="45" t="s">
        <v>467</v>
      </c>
      <c r="L198" s="44" t="s">
        <v>280</v>
      </c>
      <c r="M198" s="48">
        <v>0</v>
      </c>
      <c r="N198" s="49" t="s">
        <v>468</v>
      </c>
    </row>
    <row r="199" spans="1:14" ht="14.1" customHeight="1">
      <c r="A199" s="36">
        <v>195</v>
      </c>
      <c r="B199" s="42" t="s">
        <v>24</v>
      </c>
      <c r="C199" s="42" t="s">
        <v>5</v>
      </c>
      <c r="D199" s="43" t="s">
        <v>16</v>
      </c>
      <c r="E199" s="44" t="s">
        <v>266</v>
      </c>
      <c r="F199" s="44" t="s">
        <v>267</v>
      </c>
      <c r="G199" s="43" t="s">
        <v>255</v>
      </c>
      <c r="H199" s="38">
        <v>2</v>
      </c>
      <c r="I199" s="38" t="s">
        <v>467</v>
      </c>
      <c r="J199" s="43" t="s">
        <v>23</v>
      </c>
      <c r="K199" s="45" t="s">
        <v>467</v>
      </c>
      <c r="L199" s="44" t="s">
        <v>268</v>
      </c>
      <c r="M199" s="48">
        <v>0</v>
      </c>
      <c r="N199" s="49" t="s">
        <v>468</v>
      </c>
    </row>
    <row r="200" spans="1:14" ht="14.1" customHeight="1">
      <c r="A200" s="36">
        <v>196</v>
      </c>
      <c r="B200" s="42" t="s">
        <v>24</v>
      </c>
      <c r="C200" s="42" t="s">
        <v>5</v>
      </c>
      <c r="D200" s="43" t="s">
        <v>20</v>
      </c>
      <c r="E200" s="44" t="s">
        <v>168</v>
      </c>
      <c r="F200" s="44" t="s">
        <v>169</v>
      </c>
      <c r="G200" s="43" t="s">
        <v>170</v>
      </c>
      <c r="H200" s="44" t="s">
        <v>255</v>
      </c>
      <c r="I200" s="38" t="s">
        <v>467</v>
      </c>
      <c r="J200" s="43" t="s">
        <v>171</v>
      </c>
      <c r="K200" s="45" t="s">
        <v>467</v>
      </c>
      <c r="L200" s="44" t="s">
        <v>225</v>
      </c>
      <c r="M200" s="48">
        <v>0</v>
      </c>
      <c r="N200" s="49" t="s">
        <v>468</v>
      </c>
    </row>
    <row r="201" spans="1:14" ht="14.1" customHeight="1">
      <c r="A201" s="36">
        <v>197</v>
      </c>
      <c r="B201" s="42" t="s">
        <v>24</v>
      </c>
      <c r="C201" s="42" t="s">
        <v>5</v>
      </c>
      <c r="D201" s="43" t="s">
        <v>21</v>
      </c>
      <c r="E201" s="44" t="s">
        <v>168</v>
      </c>
      <c r="F201" s="44" t="s">
        <v>169</v>
      </c>
      <c r="G201" s="43" t="s">
        <v>170</v>
      </c>
      <c r="H201" s="44" t="s">
        <v>255</v>
      </c>
      <c r="I201" s="38" t="s">
        <v>467</v>
      </c>
      <c r="J201" s="43" t="s">
        <v>185</v>
      </c>
      <c r="K201" s="45" t="s">
        <v>467</v>
      </c>
      <c r="L201" s="44" t="s">
        <v>194</v>
      </c>
      <c r="M201" s="48">
        <v>0</v>
      </c>
      <c r="N201" s="49" t="s">
        <v>468</v>
      </c>
    </row>
    <row r="202" spans="1:14" ht="14.1" customHeight="1">
      <c r="A202" s="36">
        <v>198</v>
      </c>
      <c r="B202" s="42" t="s">
        <v>24</v>
      </c>
      <c r="C202" s="42" t="s">
        <v>7</v>
      </c>
      <c r="D202" s="43" t="s">
        <v>20</v>
      </c>
      <c r="E202" s="44" t="s">
        <v>168</v>
      </c>
      <c r="F202" s="44" t="s">
        <v>169</v>
      </c>
      <c r="G202" s="43" t="s">
        <v>170</v>
      </c>
      <c r="H202" s="44" t="s">
        <v>255</v>
      </c>
      <c r="I202" s="38" t="s">
        <v>467</v>
      </c>
      <c r="J202" s="43" t="s">
        <v>171</v>
      </c>
      <c r="K202" s="45" t="s">
        <v>467</v>
      </c>
      <c r="L202" s="44" t="s">
        <v>222</v>
      </c>
      <c r="M202" s="48">
        <v>0</v>
      </c>
      <c r="N202" s="49" t="s">
        <v>468</v>
      </c>
    </row>
    <row r="203" spans="1:14" ht="14.1" customHeight="1">
      <c r="A203" s="36">
        <v>199</v>
      </c>
      <c r="B203" s="42" t="s">
        <v>24</v>
      </c>
      <c r="C203" s="42" t="s">
        <v>7</v>
      </c>
      <c r="D203" s="43" t="s">
        <v>21</v>
      </c>
      <c r="E203" s="44" t="s">
        <v>168</v>
      </c>
      <c r="F203" s="44" t="s">
        <v>169</v>
      </c>
      <c r="G203" s="43" t="s">
        <v>170</v>
      </c>
      <c r="H203" s="44" t="s">
        <v>255</v>
      </c>
      <c r="I203" s="38" t="s">
        <v>467</v>
      </c>
      <c r="J203" s="43" t="s">
        <v>185</v>
      </c>
      <c r="K203" s="45" t="s">
        <v>467</v>
      </c>
      <c r="L203" s="44" t="s">
        <v>193</v>
      </c>
      <c r="M203" s="48">
        <v>0</v>
      </c>
      <c r="N203" s="49" t="s">
        <v>468</v>
      </c>
    </row>
    <row r="204" spans="1:14" ht="14.1" customHeight="1">
      <c r="A204" s="36">
        <v>200</v>
      </c>
      <c r="B204" s="42" t="s">
        <v>24</v>
      </c>
      <c r="C204" s="42" t="s">
        <v>9</v>
      </c>
      <c r="D204" s="43" t="s">
        <v>20</v>
      </c>
      <c r="E204" s="44" t="s">
        <v>168</v>
      </c>
      <c r="F204" s="44" t="s">
        <v>169</v>
      </c>
      <c r="G204" s="43" t="s">
        <v>170</v>
      </c>
      <c r="H204" s="44" t="s">
        <v>255</v>
      </c>
      <c r="I204" s="38" t="s">
        <v>467</v>
      </c>
      <c r="J204" s="43" t="s">
        <v>171</v>
      </c>
      <c r="K204" s="45" t="s">
        <v>467</v>
      </c>
      <c r="L204" s="44" t="s">
        <v>216</v>
      </c>
      <c r="M204" s="48">
        <v>0</v>
      </c>
      <c r="N204" s="49" t="s">
        <v>468</v>
      </c>
    </row>
    <row r="205" spans="1:14" ht="14.1" customHeight="1">
      <c r="A205" s="36">
        <v>201</v>
      </c>
      <c r="B205" s="42" t="s">
        <v>24</v>
      </c>
      <c r="C205" s="42" t="s">
        <v>9</v>
      </c>
      <c r="D205" s="43" t="s">
        <v>21</v>
      </c>
      <c r="E205" s="44" t="s">
        <v>168</v>
      </c>
      <c r="F205" s="44" t="s">
        <v>169</v>
      </c>
      <c r="G205" s="43" t="s">
        <v>170</v>
      </c>
      <c r="H205" s="44" t="s">
        <v>255</v>
      </c>
      <c r="I205" s="38" t="s">
        <v>467</v>
      </c>
      <c r="J205" s="43" t="s">
        <v>185</v>
      </c>
      <c r="K205" s="45" t="s">
        <v>467</v>
      </c>
      <c r="L205" s="44" t="s">
        <v>192</v>
      </c>
      <c r="M205" s="48">
        <v>0</v>
      </c>
      <c r="N205" s="49" t="s">
        <v>468</v>
      </c>
    </row>
    <row r="206" spans="1:14" ht="14.1" customHeight="1">
      <c r="A206" s="36">
        <v>202</v>
      </c>
      <c r="B206" s="42" t="s">
        <v>24</v>
      </c>
      <c r="C206" s="42" t="s">
        <v>11</v>
      </c>
      <c r="D206" s="43" t="s">
        <v>20</v>
      </c>
      <c r="E206" s="44" t="s">
        <v>168</v>
      </c>
      <c r="F206" s="44" t="s">
        <v>169</v>
      </c>
      <c r="G206" s="43" t="s">
        <v>170</v>
      </c>
      <c r="H206" s="44" t="s">
        <v>255</v>
      </c>
      <c r="I206" s="38" t="s">
        <v>467</v>
      </c>
      <c r="J206" s="43" t="s">
        <v>171</v>
      </c>
      <c r="K206" s="45" t="s">
        <v>467</v>
      </c>
      <c r="L206" s="44" t="s">
        <v>261</v>
      </c>
      <c r="M206" s="48">
        <v>0</v>
      </c>
      <c r="N206" s="49" t="s">
        <v>468</v>
      </c>
    </row>
    <row r="207" spans="1:14" ht="14.1" customHeight="1">
      <c r="A207" s="36">
        <v>203</v>
      </c>
      <c r="B207" s="42" t="s">
        <v>24</v>
      </c>
      <c r="C207" s="42" t="s">
        <v>11</v>
      </c>
      <c r="D207" s="43" t="s">
        <v>21</v>
      </c>
      <c r="E207" s="44" t="s">
        <v>168</v>
      </c>
      <c r="F207" s="44" t="s">
        <v>169</v>
      </c>
      <c r="G207" s="43" t="s">
        <v>170</v>
      </c>
      <c r="H207" s="44" t="s">
        <v>255</v>
      </c>
      <c r="I207" s="38" t="s">
        <v>467</v>
      </c>
      <c r="J207" s="43" t="s">
        <v>185</v>
      </c>
      <c r="K207" s="45" t="s">
        <v>467</v>
      </c>
      <c r="L207" s="44" t="s">
        <v>229</v>
      </c>
      <c r="M207" s="48">
        <v>0</v>
      </c>
      <c r="N207" s="49" t="s">
        <v>468</v>
      </c>
    </row>
    <row r="208" spans="1:14" ht="14.1" customHeight="1">
      <c r="A208" s="36">
        <v>204</v>
      </c>
      <c r="B208" s="42" t="s">
        <v>24</v>
      </c>
      <c r="C208" s="42" t="s">
        <v>13</v>
      </c>
      <c r="D208" s="43" t="s">
        <v>20</v>
      </c>
      <c r="E208" s="44" t="s">
        <v>168</v>
      </c>
      <c r="F208" s="44" t="s">
        <v>169</v>
      </c>
      <c r="G208" s="43" t="s">
        <v>170</v>
      </c>
      <c r="H208" s="44" t="s">
        <v>255</v>
      </c>
      <c r="I208" s="38" t="s">
        <v>467</v>
      </c>
      <c r="J208" s="43" t="s">
        <v>171</v>
      </c>
      <c r="K208" s="45" t="s">
        <v>467</v>
      </c>
      <c r="L208" s="44" t="s">
        <v>212</v>
      </c>
      <c r="M208" s="48">
        <v>0</v>
      </c>
      <c r="N208" s="49" t="s">
        <v>468</v>
      </c>
    </row>
    <row r="209" spans="1:14" ht="14.1" customHeight="1">
      <c r="A209" s="36">
        <v>205</v>
      </c>
      <c r="B209" s="42" t="s">
        <v>24</v>
      </c>
      <c r="C209" s="42" t="s">
        <v>13</v>
      </c>
      <c r="D209" s="43" t="s">
        <v>21</v>
      </c>
      <c r="E209" s="44" t="s">
        <v>168</v>
      </c>
      <c r="F209" s="44" t="s">
        <v>169</v>
      </c>
      <c r="G209" s="43" t="s">
        <v>170</v>
      </c>
      <c r="H209" s="44" t="s">
        <v>255</v>
      </c>
      <c r="I209" s="38" t="s">
        <v>467</v>
      </c>
      <c r="J209" s="43" t="s">
        <v>185</v>
      </c>
      <c r="K209" s="45" t="s">
        <v>467</v>
      </c>
      <c r="L209" s="44" t="s">
        <v>235</v>
      </c>
      <c r="M209" s="48">
        <v>0</v>
      </c>
      <c r="N209" s="49" t="s">
        <v>468</v>
      </c>
    </row>
    <row r="210" spans="1:14" ht="14.1" customHeight="1">
      <c r="A210" s="36">
        <v>206</v>
      </c>
      <c r="B210" s="42" t="s">
        <v>24</v>
      </c>
      <c r="C210" s="42" t="s">
        <v>15</v>
      </c>
      <c r="D210" s="43" t="s">
        <v>8</v>
      </c>
      <c r="E210" s="44" t="s">
        <v>337</v>
      </c>
      <c r="F210" s="44" t="s">
        <v>338</v>
      </c>
      <c r="G210" s="43" t="s">
        <v>255</v>
      </c>
      <c r="H210" s="38">
        <v>2</v>
      </c>
      <c r="I210" s="38" t="s">
        <v>467</v>
      </c>
      <c r="J210" s="43" t="s">
        <v>23</v>
      </c>
      <c r="K210" s="45" t="s">
        <v>467</v>
      </c>
      <c r="L210" s="44" t="s">
        <v>398</v>
      </c>
      <c r="M210" s="48">
        <v>0</v>
      </c>
      <c r="N210" s="49" t="s">
        <v>468</v>
      </c>
    </row>
    <row r="211" spans="1:14" ht="14.1" customHeight="1">
      <c r="A211" s="36">
        <v>207</v>
      </c>
      <c r="B211" s="42" t="s">
        <v>24</v>
      </c>
      <c r="C211" s="42" t="s">
        <v>15</v>
      </c>
      <c r="D211" s="43" t="s">
        <v>20</v>
      </c>
      <c r="E211" s="44" t="s">
        <v>168</v>
      </c>
      <c r="F211" s="44" t="s">
        <v>169</v>
      </c>
      <c r="G211" s="43" t="s">
        <v>170</v>
      </c>
      <c r="H211" s="44" t="s">
        <v>255</v>
      </c>
      <c r="I211" s="38" t="s">
        <v>467</v>
      </c>
      <c r="J211" s="43" t="s">
        <v>171</v>
      </c>
      <c r="K211" s="45" t="s">
        <v>467</v>
      </c>
      <c r="L211" s="44" t="s">
        <v>227</v>
      </c>
      <c r="M211" s="48">
        <v>0</v>
      </c>
      <c r="N211" s="49" t="s">
        <v>468</v>
      </c>
    </row>
    <row r="212" spans="1:14" ht="14.1" customHeight="1">
      <c r="A212" s="36">
        <v>208</v>
      </c>
      <c r="B212" s="42" t="s">
        <v>24</v>
      </c>
      <c r="C212" s="42" t="s">
        <v>16</v>
      </c>
      <c r="D212" s="43" t="s">
        <v>8</v>
      </c>
      <c r="E212" s="44" t="s">
        <v>337</v>
      </c>
      <c r="F212" s="44" t="s">
        <v>338</v>
      </c>
      <c r="G212" s="43" t="s">
        <v>255</v>
      </c>
      <c r="H212" s="38">
        <v>2</v>
      </c>
      <c r="I212" s="38" t="s">
        <v>467</v>
      </c>
      <c r="J212" s="43" t="s">
        <v>23</v>
      </c>
      <c r="K212" s="45" t="s">
        <v>467</v>
      </c>
      <c r="L212" s="44" t="s">
        <v>381</v>
      </c>
      <c r="M212" s="48">
        <v>0</v>
      </c>
      <c r="N212" s="49" t="s">
        <v>468</v>
      </c>
    </row>
    <row r="213" spans="1:14" ht="14.1" customHeight="1">
      <c r="A213" s="36">
        <v>209</v>
      </c>
      <c r="B213" s="42" t="s">
        <v>24</v>
      </c>
      <c r="C213" s="42" t="s">
        <v>16</v>
      </c>
      <c r="D213" s="43" t="s">
        <v>9</v>
      </c>
      <c r="E213" s="44" t="s">
        <v>262</v>
      </c>
      <c r="F213" s="44" t="s">
        <v>263</v>
      </c>
      <c r="G213" s="43" t="s">
        <v>175</v>
      </c>
      <c r="H213" s="38">
        <v>2</v>
      </c>
      <c r="I213" s="38" t="s">
        <v>467</v>
      </c>
      <c r="J213" s="43" t="s">
        <v>23</v>
      </c>
      <c r="K213" s="45" t="s">
        <v>467</v>
      </c>
      <c r="L213" s="44" t="s">
        <v>293</v>
      </c>
      <c r="M213" s="48">
        <v>0</v>
      </c>
      <c r="N213" s="49" t="s">
        <v>468</v>
      </c>
    </row>
    <row r="214" spans="1:14" ht="14.1" customHeight="1">
      <c r="A214" s="36">
        <v>210</v>
      </c>
      <c r="B214" s="42" t="s">
        <v>24</v>
      </c>
      <c r="C214" s="42" t="s">
        <v>16</v>
      </c>
      <c r="D214" s="43" t="s">
        <v>20</v>
      </c>
      <c r="E214" s="44" t="s">
        <v>168</v>
      </c>
      <c r="F214" s="44" t="s">
        <v>169</v>
      </c>
      <c r="G214" s="43" t="s">
        <v>170</v>
      </c>
      <c r="H214" s="44" t="s">
        <v>255</v>
      </c>
      <c r="I214" s="38" t="s">
        <v>467</v>
      </c>
      <c r="J214" s="43" t="s">
        <v>171</v>
      </c>
      <c r="K214" s="45" t="s">
        <v>467</v>
      </c>
      <c r="L214" s="44" t="s">
        <v>220</v>
      </c>
      <c r="M214" s="48">
        <v>0</v>
      </c>
      <c r="N214" s="49" t="s">
        <v>468</v>
      </c>
    </row>
    <row r="215" spans="1:14" ht="14.1" customHeight="1">
      <c r="A215" s="36">
        <v>211</v>
      </c>
      <c r="B215" s="42" t="s">
        <v>24</v>
      </c>
      <c r="C215" s="42" t="s">
        <v>16</v>
      </c>
      <c r="D215" s="43" t="s">
        <v>21</v>
      </c>
      <c r="E215" s="44" t="s">
        <v>168</v>
      </c>
      <c r="F215" s="44" t="s">
        <v>169</v>
      </c>
      <c r="G215" s="43" t="s">
        <v>170</v>
      </c>
      <c r="H215" s="44" t="s">
        <v>255</v>
      </c>
      <c r="I215" s="38" t="s">
        <v>467</v>
      </c>
      <c r="J215" s="43" t="s">
        <v>185</v>
      </c>
      <c r="K215" s="45" t="s">
        <v>467</v>
      </c>
      <c r="L215" s="44" t="s">
        <v>243</v>
      </c>
      <c r="M215" s="48">
        <v>0</v>
      </c>
      <c r="N215" s="49" t="s">
        <v>468</v>
      </c>
    </row>
    <row r="216" spans="1:14" ht="14.1" customHeight="1">
      <c r="A216" s="36">
        <v>212</v>
      </c>
      <c r="B216" s="42" t="s">
        <v>24</v>
      </c>
      <c r="C216" s="42" t="s">
        <v>20</v>
      </c>
      <c r="D216" s="43" t="s">
        <v>9</v>
      </c>
      <c r="E216" s="44" t="s">
        <v>262</v>
      </c>
      <c r="F216" s="44" t="s">
        <v>263</v>
      </c>
      <c r="G216" s="43" t="s">
        <v>175</v>
      </c>
      <c r="H216" s="38">
        <v>2</v>
      </c>
      <c r="I216" s="38" t="s">
        <v>467</v>
      </c>
      <c r="J216" s="43" t="s">
        <v>23</v>
      </c>
      <c r="K216" s="45" t="s">
        <v>467</v>
      </c>
      <c r="L216" s="44" t="s">
        <v>292</v>
      </c>
      <c r="M216" s="48">
        <v>0</v>
      </c>
      <c r="N216" s="49" t="s">
        <v>468</v>
      </c>
    </row>
    <row r="217" spans="1:14" ht="14.1" customHeight="1">
      <c r="A217" s="36">
        <v>213</v>
      </c>
      <c r="B217" s="42" t="s">
        <v>24</v>
      </c>
      <c r="C217" s="42" t="s">
        <v>20</v>
      </c>
      <c r="D217" s="43" t="s">
        <v>20</v>
      </c>
      <c r="E217" s="44" t="s">
        <v>168</v>
      </c>
      <c r="F217" s="44" t="s">
        <v>169</v>
      </c>
      <c r="G217" s="43" t="s">
        <v>170</v>
      </c>
      <c r="H217" s="44" t="s">
        <v>255</v>
      </c>
      <c r="I217" s="38" t="s">
        <v>467</v>
      </c>
      <c r="J217" s="43" t="s">
        <v>171</v>
      </c>
      <c r="K217" s="45" t="s">
        <v>467</v>
      </c>
      <c r="L217" s="44" t="s">
        <v>221</v>
      </c>
      <c r="M217" s="48">
        <v>0</v>
      </c>
      <c r="N217" s="49" t="s">
        <v>468</v>
      </c>
    </row>
    <row r="218" spans="1:14" ht="14.1" customHeight="1">
      <c r="A218" s="36">
        <v>214</v>
      </c>
      <c r="B218" s="42" t="s">
        <v>24</v>
      </c>
      <c r="C218" s="42" t="s">
        <v>20</v>
      </c>
      <c r="D218" s="43" t="s">
        <v>21</v>
      </c>
      <c r="E218" s="44" t="s">
        <v>168</v>
      </c>
      <c r="F218" s="44" t="s">
        <v>169</v>
      </c>
      <c r="G218" s="43" t="s">
        <v>170</v>
      </c>
      <c r="H218" s="44" t="s">
        <v>255</v>
      </c>
      <c r="I218" s="38" t="s">
        <v>467</v>
      </c>
      <c r="J218" s="43" t="s">
        <v>185</v>
      </c>
      <c r="K218" s="45" t="s">
        <v>467</v>
      </c>
      <c r="L218" s="44" t="s">
        <v>244</v>
      </c>
      <c r="M218" s="48">
        <v>0</v>
      </c>
      <c r="N218" s="49" t="s">
        <v>468</v>
      </c>
    </row>
    <row r="219" spans="1:14" ht="14.1" customHeight="1">
      <c r="A219" s="36">
        <v>215</v>
      </c>
      <c r="B219" s="42" t="s">
        <v>24</v>
      </c>
      <c r="C219" s="42" t="s">
        <v>21</v>
      </c>
      <c r="D219" s="43" t="s">
        <v>4</v>
      </c>
      <c r="E219" s="44" t="s">
        <v>333</v>
      </c>
      <c r="F219" s="44" t="s">
        <v>334</v>
      </c>
      <c r="G219" s="43" t="s">
        <v>255</v>
      </c>
      <c r="H219" s="38">
        <v>2</v>
      </c>
      <c r="I219" s="38" t="s">
        <v>467</v>
      </c>
      <c r="J219" s="43" t="s">
        <v>314</v>
      </c>
      <c r="K219" s="45" t="s">
        <v>467</v>
      </c>
      <c r="L219" s="44" t="s">
        <v>457</v>
      </c>
      <c r="M219" s="48">
        <v>0</v>
      </c>
      <c r="N219" s="49" t="s">
        <v>468</v>
      </c>
    </row>
    <row r="220" spans="1:14" ht="14.1" customHeight="1">
      <c r="A220" s="36">
        <v>216</v>
      </c>
      <c r="B220" s="42" t="s">
        <v>24</v>
      </c>
      <c r="C220" s="42" t="s">
        <v>21</v>
      </c>
      <c r="D220" s="43" t="s">
        <v>8</v>
      </c>
      <c r="E220" s="44" t="s">
        <v>337</v>
      </c>
      <c r="F220" s="44" t="s">
        <v>338</v>
      </c>
      <c r="G220" s="43" t="s">
        <v>255</v>
      </c>
      <c r="H220" s="38">
        <v>2</v>
      </c>
      <c r="I220" s="38" t="s">
        <v>467</v>
      </c>
      <c r="J220" s="43" t="s">
        <v>23</v>
      </c>
      <c r="K220" s="45" t="s">
        <v>467</v>
      </c>
      <c r="L220" s="44" t="s">
        <v>399</v>
      </c>
      <c r="M220" s="48">
        <v>0</v>
      </c>
      <c r="N220" s="49" t="s">
        <v>468</v>
      </c>
    </row>
    <row r="221" spans="1:14" ht="14.1" customHeight="1">
      <c r="A221" s="36">
        <v>217</v>
      </c>
      <c r="B221" s="42" t="s">
        <v>24</v>
      </c>
      <c r="C221" s="42" t="s">
        <v>25</v>
      </c>
      <c r="D221" s="43" t="s">
        <v>8</v>
      </c>
      <c r="E221" s="44" t="s">
        <v>337</v>
      </c>
      <c r="F221" s="44" t="s">
        <v>338</v>
      </c>
      <c r="G221" s="43" t="s">
        <v>255</v>
      </c>
      <c r="H221" s="38">
        <v>2</v>
      </c>
      <c r="I221" s="38" t="s">
        <v>467</v>
      </c>
      <c r="J221" s="43" t="s">
        <v>23</v>
      </c>
      <c r="K221" s="45" t="s">
        <v>467</v>
      </c>
      <c r="L221" s="44" t="s">
        <v>430</v>
      </c>
      <c r="M221" s="48">
        <v>0</v>
      </c>
      <c r="N221" s="49" t="s">
        <v>468</v>
      </c>
    </row>
    <row r="222" spans="1:14" ht="14.1" customHeight="1">
      <c r="A222" s="36">
        <v>218</v>
      </c>
      <c r="B222" s="42" t="s">
        <v>24</v>
      </c>
      <c r="C222" s="42" t="s">
        <v>25</v>
      </c>
      <c r="D222" s="43" t="s">
        <v>20</v>
      </c>
      <c r="E222" s="44" t="s">
        <v>168</v>
      </c>
      <c r="F222" s="44" t="s">
        <v>169</v>
      </c>
      <c r="G222" s="43" t="s">
        <v>170</v>
      </c>
      <c r="H222" s="44" t="s">
        <v>255</v>
      </c>
      <c r="I222" s="38" t="s">
        <v>467</v>
      </c>
      <c r="J222" s="43" t="s">
        <v>171</v>
      </c>
      <c r="K222" s="45" t="s">
        <v>467</v>
      </c>
      <c r="L222" s="44" t="s">
        <v>228</v>
      </c>
      <c r="M222" s="48">
        <v>0</v>
      </c>
      <c r="N222" s="49" t="s">
        <v>468</v>
      </c>
    </row>
    <row r="223" spans="1:14" ht="14.1" customHeight="1">
      <c r="A223" s="36">
        <v>219</v>
      </c>
      <c r="B223" s="42" t="s">
        <v>24</v>
      </c>
      <c r="C223" s="42" t="s">
        <v>30</v>
      </c>
      <c r="D223" s="43" t="s">
        <v>9</v>
      </c>
      <c r="E223" s="44" t="s">
        <v>262</v>
      </c>
      <c r="F223" s="44" t="s">
        <v>263</v>
      </c>
      <c r="G223" s="43" t="s">
        <v>175</v>
      </c>
      <c r="H223" s="38">
        <v>2</v>
      </c>
      <c r="I223" s="38" t="s">
        <v>467</v>
      </c>
      <c r="J223" s="43" t="s">
        <v>23</v>
      </c>
      <c r="K223" s="45" t="s">
        <v>467</v>
      </c>
      <c r="L223" s="44" t="s">
        <v>264</v>
      </c>
      <c r="M223" s="48">
        <v>0</v>
      </c>
      <c r="N223" s="49" t="s">
        <v>468</v>
      </c>
    </row>
    <row r="224" spans="1:14" ht="14.1" customHeight="1">
      <c r="A224" s="36">
        <v>220</v>
      </c>
      <c r="B224" s="42" t="s">
        <v>24</v>
      </c>
      <c r="C224" s="42" t="s">
        <v>62</v>
      </c>
      <c r="D224" s="43" t="s">
        <v>8</v>
      </c>
      <c r="E224" s="44" t="s">
        <v>337</v>
      </c>
      <c r="F224" s="44" t="s">
        <v>338</v>
      </c>
      <c r="G224" s="43" t="s">
        <v>255</v>
      </c>
      <c r="H224" s="38">
        <v>2</v>
      </c>
      <c r="I224" s="38" t="s">
        <v>467</v>
      </c>
      <c r="J224" s="43" t="s">
        <v>23</v>
      </c>
      <c r="K224" s="45" t="s">
        <v>467</v>
      </c>
      <c r="L224" s="44" t="s">
        <v>347</v>
      </c>
      <c r="M224" s="48">
        <v>0</v>
      </c>
      <c r="N224" s="49" t="s">
        <v>468</v>
      </c>
    </row>
    <row r="225" spans="1:14" ht="14.1" customHeight="1">
      <c r="A225" s="36">
        <v>221</v>
      </c>
      <c r="B225" s="42" t="s">
        <v>24</v>
      </c>
      <c r="C225" s="42" t="s">
        <v>62</v>
      </c>
      <c r="D225" s="43" t="s">
        <v>15</v>
      </c>
      <c r="E225" s="44" t="s">
        <v>262</v>
      </c>
      <c r="F225" s="44" t="s">
        <v>263</v>
      </c>
      <c r="G225" s="43" t="s">
        <v>175</v>
      </c>
      <c r="H225" s="38">
        <v>2</v>
      </c>
      <c r="I225" s="38" t="s">
        <v>467</v>
      </c>
      <c r="J225" s="43" t="s">
        <v>467</v>
      </c>
      <c r="K225" s="45" t="s">
        <v>467</v>
      </c>
      <c r="L225" s="44" t="s">
        <v>291</v>
      </c>
      <c r="M225" s="48">
        <v>0</v>
      </c>
      <c r="N225" s="49" t="s">
        <v>468</v>
      </c>
    </row>
    <row r="226" spans="1:14" ht="14.1" customHeight="1">
      <c r="A226" s="36">
        <v>222</v>
      </c>
      <c r="B226" s="42" t="s">
        <v>24</v>
      </c>
      <c r="C226" s="42" t="s">
        <v>62</v>
      </c>
      <c r="D226" s="43" t="s">
        <v>20</v>
      </c>
      <c r="E226" s="44" t="s">
        <v>168</v>
      </c>
      <c r="F226" s="44" t="s">
        <v>169</v>
      </c>
      <c r="G226" s="43" t="s">
        <v>170</v>
      </c>
      <c r="H226" s="44" t="s">
        <v>255</v>
      </c>
      <c r="I226" s="38" t="s">
        <v>467</v>
      </c>
      <c r="J226" s="43" t="s">
        <v>171</v>
      </c>
      <c r="K226" s="45" t="s">
        <v>467</v>
      </c>
      <c r="L226" s="44" t="s">
        <v>208</v>
      </c>
      <c r="M226" s="48">
        <v>0</v>
      </c>
      <c r="N226" s="49" t="s">
        <v>468</v>
      </c>
    </row>
    <row r="227" spans="1:14" ht="14.1" customHeight="1">
      <c r="A227" s="36">
        <v>223</v>
      </c>
      <c r="B227" s="42" t="s">
        <v>24</v>
      </c>
      <c r="C227" s="42" t="s">
        <v>65</v>
      </c>
      <c r="D227" s="43" t="s">
        <v>9</v>
      </c>
      <c r="E227" s="44" t="s">
        <v>262</v>
      </c>
      <c r="F227" s="44" t="s">
        <v>263</v>
      </c>
      <c r="G227" s="43" t="s">
        <v>175</v>
      </c>
      <c r="H227" s="38">
        <v>2</v>
      </c>
      <c r="I227" s="38" t="s">
        <v>467</v>
      </c>
      <c r="J227" s="43" t="s">
        <v>23</v>
      </c>
      <c r="K227" s="45" t="s">
        <v>467</v>
      </c>
      <c r="L227" s="44" t="s">
        <v>279</v>
      </c>
      <c r="M227" s="48">
        <v>0</v>
      </c>
      <c r="N227" s="49" t="s">
        <v>468</v>
      </c>
    </row>
    <row r="228" spans="1:14" ht="14.1" customHeight="1">
      <c r="A228" s="36">
        <v>224</v>
      </c>
      <c r="B228" s="42" t="s">
        <v>24</v>
      </c>
      <c r="C228" s="42" t="s">
        <v>65</v>
      </c>
      <c r="D228" s="43" t="s">
        <v>21</v>
      </c>
      <c r="E228" s="44" t="s">
        <v>168</v>
      </c>
      <c r="F228" s="44" t="s">
        <v>169</v>
      </c>
      <c r="G228" s="43" t="s">
        <v>170</v>
      </c>
      <c r="H228" s="44" t="s">
        <v>255</v>
      </c>
      <c r="I228" s="38" t="s">
        <v>467</v>
      </c>
      <c r="J228" s="43" t="s">
        <v>185</v>
      </c>
      <c r="K228" s="45" t="s">
        <v>467</v>
      </c>
      <c r="L228" s="44" t="s">
        <v>274</v>
      </c>
      <c r="M228" s="48">
        <v>0</v>
      </c>
      <c r="N228" s="49" t="s">
        <v>468</v>
      </c>
    </row>
    <row r="229" spans="1:14" ht="14.1" customHeight="1">
      <c r="A229" s="36">
        <v>225</v>
      </c>
      <c r="B229" s="42" t="s">
        <v>24</v>
      </c>
      <c r="C229" s="42" t="s">
        <v>66</v>
      </c>
      <c r="D229" s="43" t="s">
        <v>8</v>
      </c>
      <c r="E229" s="44" t="s">
        <v>337</v>
      </c>
      <c r="F229" s="44" t="s">
        <v>338</v>
      </c>
      <c r="G229" s="43" t="s">
        <v>255</v>
      </c>
      <c r="H229" s="38">
        <v>2</v>
      </c>
      <c r="I229" s="38" t="s">
        <v>467</v>
      </c>
      <c r="J229" s="43" t="s">
        <v>23</v>
      </c>
      <c r="K229" s="45" t="s">
        <v>467</v>
      </c>
      <c r="L229" s="44" t="s">
        <v>339</v>
      </c>
      <c r="M229" s="48">
        <v>0</v>
      </c>
      <c r="N229" s="49" t="s">
        <v>468</v>
      </c>
    </row>
    <row r="230" spans="1:14" ht="14.1" customHeight="1">
      <c r="A230" s="36">
        <v>226</v>
      </c>
      <c r="B230" s="42" t="s">
        <v>24</v>
      </c>
      <c r="C230" s="42" t="s">
        <v>66</v>
      </c>
      <c r="D230" s="43" t="s">
        <v>16</v>
      </c>
      <c r="E230" s="44" t="s">
        <v>266</v>
      </c>
      <c r="F230" s="44" t="s">
        <v>267</v>
      </c>
      <c r="G230" s="43" t="s">
        <v>255</v>
      </c>
      <c r="H230" s="38">
        <v>2</v>
      </c>
      <c r="I230" s="38" t="s">
        <v>467</v>
      </c>
      <c r="J230" s="43" t="s">
        <v>467</v>
      </c>
      <c r="K230" s="45" t="s">
        <v>467</v>
      </c>
      <c r="L230" s="44" t="s">
        <v>304</v>
      </c>
      <c r="M230" s="48">
        <v>0</v>
      </c>
      <c r="N230" s="49" t="s">
        <v>468</v>
      </c>
    </row>
    <row r="231" spans="1:14" ht="14.1" customHeight="1">
      <c r="A231" s="36">
        <v>227</v>
      </c>
      <c r="B231" s="42" t="s">
        <v>24</v>
      </c>
      <c r="C231" s="42" t="s">
        <v>68</v>
      </c>
      <c r="D231" s="43" t="s">
        <v>8</v>
      </c>
      <c r="E231" s="44" t="s">
        <v>337</v>
      </c>
      <c r="F231" s="44" t="s">
        <v>338</v>
      </c>
      <c r="G231" s="43" t="s">
        <v>255</v>
      </c>
      <c r="H231" s="38">
        <v>2</v>
      </c>
      <c r="I231" s="38" t="s">
        <v>467</v>
      </c>
      <c r="J231" s="43" t="s">
        <v>23</v>
      </c>
      <c r="K231" s="45" t="s">
        <v>467</v>
      </c>
      <c r="L231" s="44" t="s">
        <v>346</v>
      </c>
      <c r="M231" s="48">
        <v>0</v>
      </c>
      <c r="N231" s="49" t="s">
        <v>468</v>
      </c>
    </row>
    <row r="232" spans="1:14" ht="14.1" customHeight="1">
      <c r="A232" s="36">
        <v>228</v>
      </c>
      <c r="B232" s="42" t="s">
        <v>24</v>
      </c>
      <c r="C232" s="42" t="s">
        <v>69</v>
      </c>
      <c r="D232" s="43" t="s">
        <v>20</v>
      </c>
      <c r="E232" s="44" t="s">
        <v>168</v>
      </c>
      <c r="F232" s="44" t="s">
        <v>169</v>
      </c>
      <c r="G232" s="43" t="s">
        <v>170</v>
      </c>
      <c r="H232" s="44" t="s">
        <v>255</v>
      </c>
      <c r="I232" s="38" t="s">
        <v>467</v>
      </c>
      <c r="J232" s="43" t="s">
        <v>171</v>
      </c>
      <c r="K232" s="45" t="s">
        <v>467</v>
      </c>
      <c r="L232" s="44" t="s">
        <v>258</v>
      </c>
      <c r="M232" s="48">
        <v>0</v>
      </c>
      <c r="N232" s="49" t="s">
        <v>468</v>
      </c>
    </row>
    <row r="233" spans="1:14" ht="14.1" customHeight="1">
      <c r="A233" s="36">
        <v>229</v>
      </c>
      <c r="B233" s="42" t="s">
        <v>24</v>
      </c>
      <c r="C233" s="42" t="s">
        <v>70</v>
      </c>
      <c r="D233" s="43" t="s">
        <v>20</v>
      </c>
      <c r="E233" s="44" t="s">
        <v>168</v>
      </c>
      <c r="F233" s="44" t="s">
        <v>169</v>
      </c>
      <c r="G233" s="43" t="s">
        <v>170</v>
      </c>
      <c r="H233" s="44" t="s">
        <v>255</v>
      </c>
      <c r="I233" s="38" t="s">
        <v>467</v>
      </c>
      <c r="J233" s="43" t="s">
        <v>171</v>
      </c>
      <c r="K233" s="45" t="s">
        <v>467</v>
      </c>
      <c r="L233" s="44" t="s">
        <v>250</v>
      </c>
      <c r="M233" s="48">
        <v>0</v>
      </c>
      <c r="N233" s="49" t="s">
        <v>468</v>
      </c>
    </row>
    <row r="234" spans="1:14" ht="14.1" customHeight="1">
      <c r="A234" s="36">
        <v>230</v>
      </c>
      <c r="B234" s="42" t="s">
        <v>24</v>
      </c>
      <c r="C234" s="42" t="s">
        <v>70</v>
      </c>
      <c r="D234" s="43" t="s">
        <v>21</v>
      </c>
      <c r="E234" s="44" t="s">
        <v>168</v>
      </c>
      <c r="F234" s="44" t="s">
        <v>169</v>
      </c>
      <c r="G234" s="43" t="s">
        <v>170</v>
      </c>
      <c r="H234" s="44" t="s">
        <v>255</v>
      </c>
      <c r="I234" s="38" t="s">
        <v>467</v>
      </c>
      <c r="J234" s="43" t="s">
        <v>185</v>
      </c>
      <c r="K234" s="45" t="s">
        <v>467</v>
      </c>
      <c r="L234" s="44" t="s">
        <v>226</v>
      </c>
      <c r="M234" s="48">
        <v>0</v>
      </c>
      <c r="N234" s="49" t="s">
        <v>468</v>
      </c>
    </row>
    <row r="235" spans="1:14" ht="14.1" customHeight="1">
      <c r="A235" s="36">
        <v>231</v>
      </c>
      <c r="B235" s="42" t="s">
        <v>24</v>
      </c>
      <c r="C235" s="42" t="s">
        <v>71</v>
      </c>
      <c r="D235" s="43" t="s">
        <v>8</v>
      </c>
      <c r="E235" s="44" t="s">
        <v>337</v>
      </c>
      <c r="F235" s="44" t="s">
        <v>338</v>
      </c>
      <c r="G235" s="43" t="s">
        <v>255</v>
      </c>
      <c r="H235" s="38">
        <v>2</v>
      </c>
      <c r="I235" s="38" t="s">
        <v>467</v>
      </c>
      <c r="J235" s="43" t="s">
        <v>23</v>
      </c>
      <c r="K235" s="45" t="s">
        <v>467</v>
      </c>
      <c r="L235" s="44" t="s">
        <v>387</v>
      </c>
      <c r="M235" s="48">
        <v>0</v>
      </c>
      <c r="N235" s="49" t="s">
        <v>468</v>
      </c>
    </row>
    <row r="236" spans="1:14" ht="14.1" customHeight="1">
      <c r="A236" s="36">
        <v>232</v>
      </c>
      <c r="B236" s="42" t="s">
        <v>24</v>
      </c>
      <c r="C236" s="42" t="s">
        <v>71</v>
      </c>
      <c r="D236" s="43" t="s">
        <v>13</v>
      </c>
      <c r="E236" s="44" t="s">
        <v>316</v>
      </c>
      <c r="F236" s="44" t="s">
        <v>317</v>
      </c>
      <c r="G236" s="43" t="s">
        <v>255</v>
      </c>
      <c r="H236" s="38">
        <v>2</v>
      </c>
      <c r="I236" s="38" t="s">
        <v>467</v>
      </c>
      <c r="J236" s="43" t="s">
        <v>118</v>
      </c>
      <c r="K236" s="45" t="s">
        <v>467</v>
      </c>
      <c r="L236" s="44" t="s">
        <v>332</v>
      </c>
      <c r="M236" s="48">
        <v>0</v>
      </c>
      <c r="N236" s="49" t="s">
        <v>468</v>
      </c>
    </row>
    <row r="237" spans="1:14" ht="14.1" customHeight="1">
      <c r="A237" s="36">
        <v>233</v>
      </c>
      <c r="B237" s="42" t="s">
        <v>24</v>
      </c>
      <c r="C237" s="42" t="s">
        <v>71</v>
      </c>
      <c r="D237" s="43" t="s">
        <v>20</v>
      </c>
      <c r="E237" s="44" t="s">
        <v>168</v>
      </c>
      <c r="F237" s="44" t="s">
        <v>169</v>
      </c>
      <c r="G237" s="43" t="s">
        <v>170</v>
      </c>
      <c r="H237" s="44" t="s">
        <v>255</v>
      </c>
      <c r="I237" s="38" t="s">
        <v>467</v>
      </c>
      <c r="J237" s="43" t="s">
        <v>171</v>
      </c>
      <c r="K237" s="45" t="s">
        <v>467</v>
      </c>
      <c r="L237" s="44" t="s">
        <v>224</v>
      </c>
      <c r="M237" s="48">
        <v>0</v>
      </c>
      <c r="N237" s="49" t="s">
        <v>468</v>
      </c>
    </row>
    <row r="238" spans="1:14" ht="14.1" customHeight="1">
      <c r="A238" s="36">
        <v>234</v>
      </c>
      <c r="B238" s="42" t="s">
        <v>24</v>
      </c>
      <c r="C238" s="42" t="s">
        <v>71</v>
      </c>
      <c r="D238" s="43" t="s">
        <v>21</v>
      </c>
      <c r="E238" s="44" t="s">
        <v>168</v>
      </c>
      <c r="F238" s="44" t="s">
        <v>169</v>
      </c>
      <c r="G238" s="43" t="s">
        <v>170</v>
      </c>
      <c r="H238" s="44" t="s">
        <v>255</v>
      </c>
      <c r="I238" s="38" t="s">
        <v>467</v>
      </c>
      <c r="J238" s="43" t="s">
        <v>185</v>
      </c>
      <c r="K238" s="45" t="s">
        <v>467</v>
      </c>
      <c r="L238" s="44" t="s">
        <v>249</v>
      </c>
      <c r="M238" s="48">
        <v>0</v>
      </c>
      <c r="N238" s="49" t="s">
        <v>468</v>
      </c>
    </row>
    <row r="239" spans="1:14" ht="14.1" customHeight="1">
      <c r="A239" s="36">
        <v>235</v>
      </c>
      <c r="B239" s="42" t="s">
        <v>24</v>
      </c>
      <c r="C239" s="42" t="s">
        <v>73</v>
      </c>
      <c r="D239" s="43" t="s">
        <v>4</v>
      </c>
      <c r="E239" s="44" t="s">
        <v>333</v>
      </c>
      <c r="F239" s="44" t="s">
        <v>334</v>
      </c>
      <c r="G239" s="43" t="s">
        <v>255</v>
      </c>
      <c r="H239" s="38">
        <v>2</v>
      </c>
      <c r="I239" s="38" t="s">
        <v>467</v>
      </c>
      <c r="J239" s="43" t="s">
        <v>314</v>
      </c>
      <c r="K239" s="45" t="s">
        <v>467</v>
      </c>
      <c r="L239" s="44" t="s">
        <v>435</v>
      </c>
      <c r="M239" s="48">
        <v>0</v>
      </c>
      <c r="N239" s="49" t="s">
        <v>468</v>
      </c>
    </row>
    <row r="240" spans="1:14" ht="14.1" customHeight="1">
      <c r="A240" s="36">
        <v>236</v>
      </c>
      <c r="B240" s="42" t="s">
        <v>24</v>
      </c>
      <c r="C240" s="42" t="s">
        <v>73</v>
      </c>
      <c r="D240" s="43" t="s">
        <v>13</v>
      </c>
      <c r="E240" s="44" t="s">
        <v>316</v>
      </c>
      <c r="F240" s="44" t="s">
        <v>317</v>
      </c>
      <c r="G240" s="43" t="s">
        <v>255</v>
      </c>
      <c r="H240" s="38">
        <v>2</v>
      </c>
      <c r="I240" s="38" t="s">
        <v>467</v>
      </c>
      <c r="J240" s="43" t="s">
        <v>118</v>
      </c>
      <c r="K240" s="45" t="s">
        <v>467</v>
      </c>
      <c r="L240" s="44" t="s">
        <v>401</v>
      </c>
      <c r="M240" s="48">
        <v>0</v>
      </c>
      <c r="N240" s="49" t="s">
        <v>468</v>
      </c>
    </row>
    <row r="241" spans="1:14" ht="14.1" customHeight="1">
      <c r="A241" s="36">
        <v>237</v>
      </c>
      <c r="B241" s="42" t="s">
        <v>24</v>
      </c>
      <c r="C241" s="42" t="s">
        <v>73</v>
      </c>
      <c r="D241" s="43" t="s">
        <v>21</v>
      </c>
      <c r="E241" s="44" t="s">
        <v>168</v>
      </c>
      <c r="F241" s="44" t="s">
        <v>169</v>
      </c>
      <c r="G241" s="43" t="s">
        <v>170</v>
      </c>
      <c r="H241" s="44" t="s">
        <v>255</v>
      </c>
      <c r="I241" s="38" t="s">
        <v>467</v>
      </c>
      <c r="J241" s="43" t="s">
        <v>185</v>
      </c>
      <c r="K241" s="45" t="s">
        <v>467</v>
      </c>
      <c r="L241" s="44" t="s">
        <v>275</v>
      </c>
      <c r="M241" s="48">
        <v>0</v>
      </c>
      <c r="N241" s="49" t="s">
        <v>468</v>
      </c>
    </row>
    <row r="242" spans="1:14" ht="14.1" customHeight="1">
      <c r="A242" s="36">
        <v>238</v>
      </c>
      <c r="B242" s="42" t="s">
        <v>24</v>
      </c>
      <c r="C242" s="42" t="s">
        <v>74</v>
      </c>
      <c r="D242" s="43" t="s">
        <v>4</v>
      </c>
      <c r="E242" s="44" t="s">
        <v>333</v>
      </c>
      <c r="F242" s="44" t="s">
        <v>334</v>
      </c>
      <c r="G242" s="43" t="s">
        <v>255</v>
      </c>
      <c r="H242" s="38">
        <v>2</v>
      </c>
      <c r="I242" s="38" t="s">
        <v>467</v>
      </c>
      <c r="J242" s="43" t="s">
        <v>314</v>
      </c>
      <c r="K242" s="45" t="s">
        <v>467</v>
      </c>
      <c r="L242" s="44" t="s">
        <v>448</v>
      </c>
      <c r="M242" s="48">
        <v>0</v>
      </c>
      <c r="N242" s="49" t="s">
        <v>468</v>
      </c>
    </row>
    <row r="243" spans="1:14" ht="14.1" customHeight="1">
      <c r="A243" s="36">
        <v>239</v>
      </c>
      <c r="B243" s="42" t="s">
        <v>24</v>
      </c>
      <c r="C243" s="42" t="s">
        <v>74</v>
      </c>
      <c r="D243" s="43" t="s">
        <v>13</v>
      </c>
      <c r="E243" s="44" t="s">
        <v>316</v>
      </c>
      <c r="F243" s="44" t="s">
        <v>317</v>
      </c>
      <c r="G243" s="43" t="s">
        <v>255</v>
      </c>
      <c r="H243" s="38">
        <v>2</v>
      </c>
      <c r="I243" s="38" t="s">
        <v>467</v>
      </c>
      <c r="J243" s="43" t="s">
        <v>118</v>
      </c>
      <c r="K243" s="45" t="s">
        <v>467</v>
      </c>
      <c r="L243" s="44" t="s">
        <v>322</v>
      </c>
      <c r="M243" s="48">
        <v>0</v>
      </c>
      <c r="N243" s="49" t="s">
        <v>468</v>
      </c>
    </row>
    <row r="244" spans="1:14" ht="14.1" customHeight="1">
      <c r="A244" s="36">
        <v>240</v>
      </c>
      <c r="B244" s="42" t="s">
        <v>24</v>
      </c>
      <c r="C244" s="42" t="s">
        <v>74</v>
      </c>
      <c r="D244" s="43" t="s">
        <v>20</v>
      </c>
      <c r="E244" s="44" t="s">
        <v>168</v>
      </c>
      <c r="F244" s="44" t="s">
        <v>169</v>
      </c>
      <c r="G244" s="43" t="s">
        <v>170</v>
      </c>
      <c r="H244" s="44" t="s">
        <v>255</v>
      </c>
      <c r="I244" s="38" t="s">
        <v>467</v>
      </c>
      <c r="J244" s="43" t="s">
        <v>171</v>
      </c>
      <c r="K244" s="45" t="s">
        <v>467</v>
      </c>
      <c r="L244" s="44" t="s">
        <v>211</v>
      </c>
      <c r="M244" s="48">
        <v>0</v>
      </c>
      <c r="N244" s="49" t="s">
        <v>468</v>
      </c>
    </row>
    <row r="245" spans="1:14" ht="14.1" customHeight="1">
      <c r="A245" s="36">
        <v>241</v>
      </c>
      <c r="B245" s="42" t="s">
        <v>24</v>
      </c>
      <c r="C245" s="42" t="s">
        <v>74</v>
      </c>
      <c r="D245" s="43" t="s">
        <v>21</v>
      </c>
      <c r="E245" s="44" t="s">
        <v>168</v>
      </c>
      <c r="F245" s="44" t="s">
        <v>169</v>
      </c>
      <c r="G245" s="43" t="s">
        <v>170</v>
      </c>
      <c r="H245" s="44" t="s">
        <v>255</v>
      </c>
      <c r="I245" s="38" t="s">
        <v>467</v>
      </c>
      <c r="J245" s="43" t="s">
        <v>185</v>
      </c>
      <c r="K245" s="45" t="s">
        <v>467</v>
      </c>
      <c r="L245" s="44" t="s">
        <v>234</v>
      </c>
      <c r="M245" s="48">
        <v>0</v>
      </c>
      <c r="N245" s="49" t="s">
        <v>468</v>
      </c>
    </row>
    <row r="246" spans="1:14" ht="14.1" customHeight="1">
      <c r="A246" s="36">
        <v>242</v>
      </c>
      <c r="B246" s="42" t="s">
        <v>24</v>
      </c>
      <c r="C246" s="42" t="s">
        <v>76</v>
      </c>
      <c r="D246" s="43" t="s">
        <v>8</v>
      </c>
      <c r="E246" s="44" t="s">
        <v>337</v>
      </c>
      <c r="F246" s="44" t="s">
        <v>338</v>
      </c>
      <c r="G246" s="43" t="s">
        <v>255</v>
      </c>
      <c r="H246" s="38">
        <v>2</v>
      </c>
      <c r="I246" s="38" t="s">
        <v>467</v>
      </c>
      <c r="J246" s="43" t="s">
        <v>23</v>
      </c>
      <c r="K246" s="45" t="s">
        <v>467</v>
      </c>
      <c r="L246" s="44" t="s">
        <v>437</v>
      </c>
      <c r="M246" s="48">
        <v>0</v>
      </c>
      <c r="N246" s="49" t="s">
        <v>468</v>
      </c>
    </row>
    <row r="247" spans="1:14" ht="14.1" customHeight="1">
      <c r="A247" s="36">
        <v>243</v>
      </c>
      <c r="B247" s="42" t="s">
        <v>24</v>
      </c>
      <c r="C247" s="42" t="s">
        <v>76</v>
      </c>
      <c r="D247" s="43" t="s">
        <v>13</v>
      </c>
      <c r="E247" s="44" t="s">
        <v>316</v>
      </c>
      <c r="F247" s="44" t="s">
        <v>317</v>
      </c>
      <c r="G247" s="43" t="s">
        <v>255</v>
      </c>
      <c r="H247" s="38">
        <v>2</v>
      </c>
      <c r="I247" s="38" t="s">
        <v>467</v>
      </c>
      <c r="J247" s="43" t="s">
        <v>118</v>
      </c>
      <c r="K247" s="45" t="s">
        <v>467</v>
      </c>
      <c r="L247" s="44" t="s">
        <v>396</v>
      </c>
      <c r="M247" s="48">
        <v>0</v>
      </c>
      <c r="N247" s="49" t="s">
        <v>468</v>
      </c>
    </row>
    <row r="248" spans="1:14" ht="14.1" customHeight="1">
      <c r="A248" s="36">
        <v>244</v>
      </c>
      <c r="B248" s="42" t="s">
        <v>24</v>
      </c>
      <c r="C248" s="42" t="s">
        <v>76</v>
      </c>
      <c r="D248" s="43" t="s">
        <v>20</v>
      </c>
      <c r="E248" s="44" t="s">
        <v>168</v>
      </c>
      <c r="F248" s="44" t="s">
        <v>169</v>
      </c>
      <c r="G248" s="43" t="s">
        <v>170</v>
      </c>
      <c r="H248" s="44" t="s">
        <v>255</v>
      </c>
      <c r="I248" s="38" t="s">
        <v>467</v>
      </c>
      <c r="J248" s="43" t="s">
        <v>171</v>
      </c>
      <c r="K248" s="45" t="s">
        <v>467</v>
      </c>
      <c r="L248" s="44" t="s">
        <v>195</v>
      </c>
      <c r="M248" s="48">
        <v>0</v>
      </c>
      <c r="N248" s="49" t="s">
        <v>468</v>
      </c>
    </row>
    <row r="249" spans="1:14" ht="14.1" customHeight="1">
      <c r="A249" s="36">
        <v>245</v>
      </c>
      <c r="B249" s="42" t="s">
        <v>24</v>
      </c>
      <c r="C249" s="42" t="s">
        <v>76</v>
      </c>
      <c r="D249" s="43" t="s">
        <v>21</v>
      </c>
      <c r="E249" s="44" t="s">
        <v>168</v>
      </c>
      <c r="F249" s="44" t="s">
        <v>169</v>
      </c>
      <c r="G249" s="43" t="s">
        <v>170</v>
      </c>
      <c r="H249" s="44" t="s">
        <v>255</v>
      </c>
      <c r="I249" s="38" t="s">
        <v>467</v>
      </c>
      <c r="J249" s="43" t="s">
        <v>185</v>
      </c>
      <c r="K249" s="45" t="s">
        <v>467</v>
      </c>
      <c r="L249" s="44" t="s">
        <v>273</v>
      </c>
      <c r="M249" s="48">
        <v>0</v>
      </c>
      <c r="N249" s="49" t="s">
        <v>468</v>
      </c>
    </row>
    <row r="250" spans="1:14" ht="14.1" customHeight="1">
      <c r="A250" s="36">
        <v>246</v>
      </c>
      <c r="B250" s="42" t="s">
        <v>24</v>
      </c>
      <c r="C250" s="42" t="s">
        <v>77</v>
      </c>
      <c r="D250" s="43" t="s">
        <v>4</v>
      </c>
      <c r="E250" s="44" t="s">
        <v>333</v>
      </c>
      <c r="F250" s="44" t="s">
        <v>334</v>
      </c>
      <c r="G250" s="43" t="s">
        <v>255</v>
      </c>
      <c r="H250" s="38">
        <v>2</v>
      </c>
      <c r="I250" s="38" t="s">
        <v>467</v>
      </c>
      <c r="J250" s="43" t="s">
        <v>314</v>
      </c>
      <c r="K250" s="45" t="s">
        <v>467</v>
      </c>
      <c r="L250" s="44" t="s">
        <v>446</v>
      </c>
      <c r="M250" s="48">
        <v>0</v>
      </c>
      <c r="N250" s="49" t="s">
        <v>468</v>
      </c>
    </row>
    <row r="251" spans="1:14" ht="14.1" customHeight="1">
      <c r="A251" s="36">
        <v>247</v>
      </c>
      <c r="B251" s="42" t="s">
        <v>24</v>
      </c>
      <c r="C251" s="42" t="s">
        <v>77</v>
      </c>
      <c r="D251" s="43" t="s">
        <v>8</v>
      </c>
      <c r="E251" s="44" t="s">
        <v>337</v>
      </c>
      <c r="F251" s="44" t="s">
        <v>338</v>
      </c>
      <c r="G251" s="43" t="s">
        <v>255</v>
      </c>
      <c r="H251" s="38">
        <v>2</v>
      </c>
      <c r="I251" s="38" t="s">
        <v>467</v>
      </c>
      <c r="J251" s="43" t="s">
        <v>23</v>
      </c>
      <c r="K251" s="45" t="s">
        <v>467</v>
      </c>
      <c r="L251" s="44" t="s">
        <v>345</v>
      </c>
      <c r="M251" s="48">
        <v>0</v>
      </c>
      <c r="N251" s="49" t="s">
        <v>468</v>
      </c>
    </row>
    <row r="252" spans="1:14" ht="14.1" customHeight="1">
      <c r="A252" s="36">
        <v>248</v>
      </c>
      <c r="B252" s="42" t="s">
        <v>24</v>
      </c>
      <c r="C252" s="42" t="s">
        <v>77</v>
      </c>
      <c r="D252" s="43" t="s">
        <v>21</v>
      </c>
      <c r="E252" s="44" t="s">
        <v>168</v>
      </c>
      <c r="F252" s="44" t="s">
        <v>169</v>
      </c>
      <c r="G252" s="43" t="s">
        <v>170</v>
      </c>
      <c r="H252" s="44" t="s">
        <v>255</v>
      </c>
      <c r="I252" s="38" t="s">
        <v>467</v>
      </c>
      <c r="J252" s="43" t="s">
        <v>185</v>
      </c>
      <c r="K252" s="45" t="s">
        <v>467</v>
      </c>
      <c r="L252" s="44" t="s">
        <v>231</v>
      </c>
      <c r="M252" s="48">
        <v>0</v>
      </c>
      <c r="N252" s="49" t="s">
        <v>468</v>
      </c>
    </row>
    <row r="253" spans="1:14" ht="14.1" customHeight="1">
      <c r="A253" s="36">
        <v>249</v>
      </c>
      <c r="B253" s="42" t="s">
        <v>24</v>
      </c>
      <c r="C253" s="42" t="s">
        <v>78</v>
      </c>
      <c r="D253" s="43" t="s">
        <v>4</v>
      </c>
      <c r="E253" s="44" t="s">
        <v>333</v>
      </c>
      <c r="F253" s="44" t="s">
        <v>334</v>
      </c>
      <c r="G253" s="43" t="s">
        <v>255</v>
      </c>
      <c r="H253" s="38">
        <v>2</v>
      </c>
      <c r="I253" s="38" t="s">
        <v>467</v>
      </c>
      <c r="J253" s="43" t="s">
        <v>314</v>
      </c>
      <c r="K253" s="45" t="s">
        <v>467</v>
      </c>
      <c r="L253" s="44" t="s">
        <v>447</v>
      </c>
      <c r="M253" s="48">
        <v>0</v>
      </c>
      <c r="N253" s="49" t="s">
        <v>468</v>
      </c>
    </row>
    <row r="254" spans="1:14" ht="14.1" customHeight="1">
      <c r="A254" s="36">
        <v>250</v>
      </c>
      <c r="B254" s="42" t="s">
        <v>24</v>
      </c>
      <c r="C254" s="42" t="s">
        <v>78</v>
      </c>
      <c r="D254" s="43" t="s">
        <v>8</v>
      </c>
      <c r="E254" s="44" t="s">
        <v>337</v>
      </c>
      <c r="F254" s="44" t="s">
        <v>338</v>
      </c>
      <c r="G254" s="43" t="s">
        <v>255</v>
      </c>
      <c r="H254" s="38">
        <v>2</v>
      </c>
      <c r="I254" s="38" t="s">
        <v>467</v>
      </c>
      <c r="J254" s="43" t="s">
        <v>467</v>
      </c>
      <c r="K254" s="45" t="s">
        <v>467</v>
      </c>
      <c r="L254" s="44" t="s">
        <v>412</v>
      </c>
      <c r="M254" s="48">
        <v>0</v>
      </c>
      <c r="N254" s="49" t="s">
        <v>468</v>
      </c>
    </row>
    <row r="255" spans="1:14" ht="14.1" customHeight="1">
      <c r="A255" s="36">
        <v>251</v>
      </c>
      <c r="B255" s="42" t="s">
        <v>24</v>
      </c>
      <c r="C255" s="42" t="s">
        <v>78</v>
      </c>
      <c r="D255" s="43" t="s">
        <v>13</v>
      </c>
      <c r="E255" s="44" t="s">
        <v>316</v>
      </c>
      <c r="F255" s="44" t="s">
        <v>317</v>
      </c>
      <c r="G255" s="43" t="s">
        <v>255</v>
      </c>
      <c r="H255" s="38">
        <v>2</v>
      </c>
      <c r="I255" s="38" t="s">
        <v>467</v>
      </c>
      <c r="J255" s="43" t="s">
        <v>118</v>
      </c>
      <c r="K255" s="45" t="s">
        <v>467</v>
      </c>
      <c r="L255" s="44" t="s">
        <v>321</v>
      </c>
      <c r="M255" s="48">
        <v>0</v>
      </c>
      <c r="N255" s="49" t="s">
        <v>468</v>
      </c>
    </row>
    <row r="256" spans="1:14" ht="14.1" customHeight="1">
      <c r="A256" s="36">
        <v>252</v>
      </c>
      <c r="B256" s="42" t="s">
        <v>24</v>
      </c>
      <c r="C256" s="42" t="s">
        <v>78</v>
      </c>
      <c r="D256" s="43" t="s">
        <v>20</v>
      </c>
      <c r="E256" s="44" t="s">
        <v>168</v>
      </c>
      <c r="F256" s="44" t="s">
        <v>169</v>
      </c>
      <c r="G256" s="43" t="s">
        <v>170</v>
      </c>
      <c r="H256" s="44" t="s">
        <v>255</v>
      </c>
      <c r="I256" s="38" t="s">
        <v>467</v>
      </c>
      <c r="J256" s="43" t="s">
        <v>171</v>
      </c>
      <c r="K256" s="45" t="s">
        <v>467</v>
      </c>
      <c r="L256" s="44" t="s">
        <v>209</v>
      </c>
      <c r="M256" s="48">
        <v>0</v>
      </c>
      <c r="N256" s="49" t="s">
        <v>468</v>
      </c>
    </row>
    <row r="257" spans="1:14" ht="14.1" customHeight="1">
      <c r="A257" s="36">
        <v>253</v>
      </c>
      <c r="B257" s="42" t="s">
        <v>24</v>
      </c>
      <c r="C257" s="42" t="s">
        <v>78</v>
      </c>
      <c r="D257" s="43" t="s">
        <v>21</v>
      </c>
      <c r="E257" s="44" t="s">
        <v>168</v>
      </c>
      <c r="F257" s="44" t="s">
        <v>169</v>
      </c>
      <c r="G257" s="43" t="s">
        <v>170</v>
      </c>
      <c r="H257" s="44" t="s">
        <v>255</v>
      </c>
      <c r="I257" s="38" t="s">
        <v>467</v>
      </c>
      <c r="J257" s="43" t="s">
        <v>185</v>
      </c>
      <c r="K257" s="45" t="s">
        <v>467</v>
      </c>
      <c r="L257" s="44" t="s">
        <v>232</v>
      </c>
      <c r="M257" s="48">
        <v>0</v>
      </c>
      <c r="N257" s="49" t="s">
        <v>468</v>
      </c>
    </row>
    <row r="258" spans="1:14" ht="14.1" customHeight="1">
      <c r="A258" s="36">
        <v>254</v>
      </c>
      <c r="B258" s="42" t="s">
        <v>24</v>
      </c>
      <c r="C258" s="42" t="s">
        <v>79</v>
      </c>
      <c r="D258" s="43" t="s">
        <v>4</v>
      </c>
      <c r="E258" s="44" t="s">
        <v>333</v>
      </c>
      <c r="F258" s="44" t="s">
        <v>334</v>
      </c>
      <c r="G258" s="43" t="s">
        <v>255</v>
      </c>
      <c r="H258" s="38">
        <v>2</v>
      </c>
      <c r="I258" s="38" t="s">
        <v>467</v>
      </c>
      <c r="J258" s="43" t="s">
        <v>314</v>
      </c>
      <c r="K258" s="45" t="s">
        <v>467</v>
      </c>
      <c r="L258" s="44" t="s">
        <v>458</v>
      </c>
      <c r="M258" s="48">
        <v>0</v>
      </c>
      <c r="N258" s="49" t="s">
        <v>468</v>
      </c>
    </row>
    <row r="259" spans="1:14" ht="14.1" customHeight="1">
      <c r="A259" s="36">
        <v>255</v>
      </c>
      <c r="B259" s="42" t="s">
        <v>24</v>
      </c>
      <c r="C259" s="42" t="s">
        <v>79</v>
      </c>
      <c r="D259" s="43" t="s">
        <v>8</v>
      </c>
      <c r="E259" s="44" t="s">
        <v>337</v>
      </c>
      <c r="F259" s="44" t="s">
        <v>338</v>
      </c>
      <c r="G259" s="43" t="s">
        <v>255</v>
      </c>
      <c r="H259" s="38">
        <v>2</v>
      </c>
      <c r="I259" s="38" t="s">
        <v>467</v>
      </c>
      <c r="J259" s="43" t="s">
        <v>23</v>
      </c>
      <c r="K259" s="45" t="s">
        <v>467</v>
      </c>
      <c r="L259" s="44" t="s">
        <v>349</v>
      </c>
      <c r="M259" s="48">
        <v>0</v>
      </c>
      <c r="N259" s="49" t="s">
        <v>468</v>
      </c>
    </row>
    <row r="260" spans="1:14" ht="14.1" customHeight="1">
      <c r="A260" s="36">
        <v>256</v>
      </c>
      <c r="B260" s="42" t="s">
        <v>24</v>
      </c>
      <c r="C260" s="42" t="s">
        <v>80</v>
      </c>
      <c r="D260" s="43" t="s">
        <v>4</v>
      </c>
      <c r="E260" s="44" t="s">
        <v>333</v>
      </c>
      <c r="F260" s="44" t="s">
        <v>334</v>
      </c>
      <c r="G260" s="43" t="s">
        <v>255</v>
      </c>
      <c r="H260" s="38">
        <v>2</v>
      </c>
      <c r="I260" s="38" t="s">
        <v>467</v>
      </c>
      <c r="J260" s="43" t="s">
        <v>314</v>
      </c>
      <c r="K260" s="45" t="s">
        <v>467</v>
      </c>
      <c r="L260" s="44" t="s">
        <v>448</v>
      </c>
      <c r="M260" s="48">
        <v>0</v>
      </c>
      <c r="N260" s="49" t="s">
        <v>468</v>
      </c>
    </row>
    <row r="261" spans="1:14" ht="14.1" customHeight="1">
      <c r="A261" s="36">
        <v>257</v>
      </c>
      <c r="B261" s="42" t="s">
        <v>24</v>
      </c>
      <c r="C261" s="42" t="s">
        <v>80</v>
      </c>
      <c r="D261" s="43" t="s">
        <v>8</v>
      </c>
      <c r="E261" s="44" t="s">
        <v>337</v>
      </c>
      <c r="F261" s="44" t="s">
        <v>338</v>
      </c>
      <c r="G261" s="43" t="s">
        <v>255</v>
      </c>
      <c r="H261" s="38">
        <v>2</v>
      </c>
      <c r="I261" s="38" t="s">
        <v>467</v>
      </c>
      <c r="J261" s="43" t="s">
        <v>23</v>
      </c>
      <c r="K261" s="45" t="s">
        <v>467</v>
      </c>
      <c r="L261" s="44" t="s">
        <v>353</v>
      </c>
      <c r="M261" s="48">
        <v>0</v>
      </c>
      <c r="N261" s="49" t="s">
        <v>468</v>
      </c>
    </row>
    <row r="262" spans="1:14" ht="14.1" customHeight="1">
      <c r="A262" s="36">
        <v>258</v>
      </c>
      <c r="B262" s="42" t="s">
        <v>24</v>
      </c>
      <c r="C262" s="42" t="s">
        <v>80</v>
      </c>
      <c r="D262" s="43" t="s">
        <v>13</v>
      </c>
      <c r="E262" s="44" t="s">
        <v>316</v>
      </c>
      <c r="F262" s="44" t="s">
        <v>317</v>
      </c>
      <c r="G262" s="43" t="s">
        <v>255</v>
      </c>
      <c r="H262" s="38">
        <v>2</v>
      </c>
      <c r="I262" s="38" t="s">
        <v>467</v>
      </c>
      <c r="J262" s="43" t="s">
        <v>118</v>
      </c>
      <c r="K262" s="45" t="s">
        <v>467</v>
      </c>
      <c r="L262" s="44" t="s">
        <v>322</v>
      </c>
      <c r="M262" s="48">
        <v>0</v>
      </c>
      <c r="N262" s="49" t="s">
        <v>468</v>
      </c>
    </row>
    <row r="263" spans="1:14" ht="14.1" customHeight="1">
      <c r="A263" s="36">
        <v>259</v>
      </c>
      <c r="B263" s="42" t="s">
        <v>24</v>
      </c>
      <c r="C263" s="42" t="s">
        <v>80</v>
      </c>
      <c r="D263" s="43" t="s">
        <v>20</v>
      </c>
      <c r="E263" s="44" t="s">
        <v>168</v>
      </c>
      <c r="F263" s="44" t="s">
        <v>169</v>
      </c>
      <c r="G263" s="43" t="s">
        <v>170</v>
      </c>
      <c r="H263" s="44" t="s">
        <v>255</v>
      </c>
      <c r="I263" s="38" t="s">
        <v>467</v>
      </c>
      <c r="J263" s="43" t="s">
        <v>171</v>
      </c>
      <c r="K263" s="45" t="s">
        <v>467</v>
      </c>
      <c r="L263" s="44" t="s">
        <v>211</v>
      </c>
      <c r="M263" s="48">
        <v>0</v>
      </c>
      <c r="N263" s="49" t="s">
        <v>468</v>
      </c>
    </row>
    <row r="264" spans="1:14" ht="14.1" customHeight="1">
      <c r="A264" s="36">
        <v>260</v>
      </c>
      <c r="B264" s="42" t="s">
        <v>24</v>
      </c>
      <c r="C264" s="42" t="s">
        <v>81</v>
      </c>
      <c r="D264" s="43" t="s">
        <v>4</v>
      </c>
      <c r="E264" s="44" t="s">
        <v>333</v>
      </c>
      <c r="F264" s="44" t="s">
        <v>334</v>
      </c>
      <c r="G264" s="43" t="s">
        <v>255</v>
      </c>
      <c r="H264" s="38">
        <v>2</v>
      </c>
      <c r="I264" s="38" t="s">
        <v>467</v>
      </c>
      <c r="J264" s="43" t="s">
        <v>314</v>
      </c>
      <c r="K264" s="45" t="s">
        <v>467</v>
      </c>
      <c r="L264" s="44" t="s">
        <v>449</v>
      </c>
      <c r="M264" s="48">
        <v>0</v>
      </c>
      <c r="N264" s="49" t="s">
        <v>468</v>
      </c>
    </row>
    <row r="265" spans="1:14" ht="14.1" customHeight="1">
      <c r="A265" s="36">
        <v>261</v>
      </c>
      <c r="B265" s="42" t="s">
        <v>24</v>
      </c>
      <c r="C265" s="42" t="s">
        <v>81</v>
      </c>
      <c r="D265" s="43" t="s">
        <v>8</v>
      </c>
      <c r="E265" s="44" t="s">
        <v>337</v>
      </c>
      <c r="F265" s="44" t="s">
        <v>338</v>
      </c>
      <c r="G265" s="43" t="s">
        <v>255</v>
      </c>
      <c r="H265" s="38">
        <v>2</v>
      </c>
      <c r="I265" s="38" t="s">
        <v>467</v>
      </c>
      <c r="J265" s="43" t="s">
        <v>23</v>
      </c>
      <c r="K265" s="45" t="s">
        <v>467</v>
      </c>
      <c r="L265" s="44" t="s">
        <v>355</v>
      </c>
      <c r="M265" s="48">
        <v>0</v>
      </c>
      <c r="N265" s="49" t="s">
        <v>468</v>
      </c>
    </row>
    <row r="266" spans="1:14" ht="14.1" customHeight="1">
      <c r="A266" s="36">
        <v>262</v>
      </c>
      <c r="B266" s="42" t="s">
        <v>24</v>
      </c>
      <c r="C266" s="42" t="s">
        <v>81</v>
      </c>
      <c r="D266" s="43" t="s">
        <v>20</v>
      </c>
      <c r="E266" s="44" t="s">
        <v>168</v>
      </c>
      <c r="F266" s="44" t="s">
        <v>169</v>
      </c>
      <c r="G266" s="43" t="s">
        <v>170</v>
      </c>
      <c r="H266" s="44" t="s">
        <v>255</v>
      </c>
      <c r="I266" s="38" t="s">
        <v>467</v>
      </c>
      <c r="J266" s="43" t="s">
        <v>171</v>
      </c>
      <c r="K266" s="45" t="s">
        <v>467</v>
      </c>
      <c r="L266" s="44" t="s">
        <v>213</v>
      </c>
      <c r="M266" s="48">
        <v>0</v>
      </c>
      <c r="N266" s="49" t="s">
        <v>468</v>
      </c>
    </row>
    <row r="267" spans="1:14" ht="14.1" customHeight="1">
      <c r="A267" s="36">
        <v>263</v>
      </c>
      <c r="B267" s="42" t="s">
        <v>24</v>
      </c>
      <c r="C267" s="42" t="s">
        <v>82</v>
      </c>
      <c r="D267" s="43" t="s">
        <v>13</v>
      </c>
      <c r="E267" s="44" t="s">
        <v>316</v>
      </c>
      <c r="F267" s="44" t="s">
        <v>317</v>
      </c>
      <c r="G267" s="43" t="s">
        <v>255</v>
      </c>
      <c r="H267" s="38">
        <v>2</v>
      </c>
      <c r="I267" s="38" t="s">
        <v>467</v>
      </c>
      <c r="J267" s="43" t="s">
        <v>118</v>
      </c>
      <c r="K267" s="45" t="s">
        <v>467</v>
      </c>
      <c r="L267" s="44" t="s">
        <v>326</v>
      </c>
      <c r="M267" s="48">
        <v>0</v>
      </c>
      <c r="N267" s="49" t="s">
        <v>468</v>
      </c>
    </row>
    <row r="268" spans="1:14" ht="14.1" customHeight="1">
      <c r="A268" s="36">
        <v>264</v>
      </c>
      <c r="B268" s="42" t="s">
        <v>24</v>
      </c>
      <c r="C268" s="42" t="s">
        <v>82</v>
      </c>
      <c r="D268" s="43" t="s">
        <v>20</v>
      </c>
      <c r="E268" s="44" t="s">
        <v>168</v>
      </c>
      <c r="F268" s="44" t="s">
        <v>169</v>
      </c>
      <c r="G268" s="43" t="s">
        <v>170</v>
      </c>
      <c r="H268" s="44" t="s">
        <v>255</v>
      </c>
      <c r="I268" s="38" t="s">
        <v>467</v>
      </c>
      <c r="J268" s="43" t="s">
        <v>171</v>
      </c>
      <c r="K268" s="45" t="s">
        <v>467</v>
      </c>
      <c r="L268" s="44" t="s">
        <v>214</v>
      </c>
      <c r="M268" s="48">
        <v>0</v>
      </c>
      <c r="N268" s="49" t="s">
        <v>468</v>
      </c>
    </row>
    <row r="269" spans="1:14" ht="14.1" customHeight="1">
      <c r="A269" s="36">
        <v>265</v>
      </c>
      <c r="B269" s="42" t="s">
        <v>24</v>
      </c>
      <c r="C269" s="42" t="s">
        <v>83</v>
      </c>
      <c r="D269" s="43" t="s">
        <v>4</v>
      </c>
      <c r="E269" s="44" t="s">
        <v>333</v>
      </c>
      <c r="F269" s="44" t="s">
        <v>334</v>
      </c>
      <c r="G269" s="43" t="s">
        <v>255</v>
      </c>
      <c r="H269" s="38">
        <v>2</v>
      </c>
      <c r="I269" s="38" t="s">
        <v>467</v>
      </c>
      <c r="J269" s="43" t="s">
        <v>314</v>
      </c>
      <c r="K269" s="45" t="s">
        <v>467</v>
      </c>
      <c r="L269" s="44" t="s">
        <v>439</v>
      </c>
      <c r="M269" s="48">
        <v>0</v>
      </c>
      <c r="N269" s="49" t="s">
        <v>468</v>
      </c>
    </row>
    <row r="270" spans="1:14" ht="14.1" customHeight="1">
      <c r="A270" s="36">
        <v>266</v>
      </c>
      <c r="B270" s="42" t="s">
        <v>24</v>
      </c>
      <c r="C270" s="42" t="s">
        <v>83</v>
      </c>
      <c r="D270" s="43" t="s">
        <v>8</v>
      </c>
      <c r="E270" s="44" t="s">
        <v>337</v>
      </c>
      <c r="F270" s="44" t="s">
        <v>338</v>
      </c>
      <c r="G270" s="43" t="s">
        <v>255</v>
      </c>
      <c r="H270" s="38">
        <v>2</v>
      </c>
      <c r="I270" s="38" t="s">
        <v>467</v>
      </c>
      <c r="J270" s="43" t="s">
        <v>23</v>
      </c>
      <c r="K270" s="45" t="s">
        <v>467</v>
      </c>
      <c r="L270" s="44" t="s">
        <v>341</v>
      </c>
      <c r="M270" s="48">
        <v>0</v>
      </c>
      <c r="N270" s="49" t="s">
        <v>468</v>
      </c>
    </row>
    <row r="271" spans="1:14" ht="14.1" customHeight="1">
      <c r="A271" s="36">
        <v>267</v>
      </c>
      <c r="B271" s="42" t="s">
        <v>24</v>
      </c>
      <c r="C271" s="42" t="s">
        <v>83</v>
      </c>
      <c r="D271" s="43" t="s">
        <v>20</v>
      </c>
      <c r="E271" s="44" t="s">
        <v>168</v>
      </c>
      <c r="F271" s="44" t="s">
        <v>169</v>
      </c>
      <c r="G271" s="43" t="s">
        <v>170</v>
      </c>
      <c r="H271" s="44" t="s">
        <v>255</v>
      </c>
      <c r="I271" s="38" t="s">
        <v>467</v>
      </c>
      <c r="J271" s="43" t="s">
        <v>171</v>
      </c>
      <c r="K271" s="45" t="s">
        <v>467</v>
      </c>
      <c r="L271" s="44" t="s">
        <v>203</v>
      </c>
      <c r="M271" s="48">
        <v>0</v>
      </c>
      <c r="N271" s="49" t="s">
        <v>468</v>
      </c>
    </row>
    <row r="272" spans="1:14" ht="14.1" customHeight="1">
      <c r="A272" s="36">
        <v>268</v>
      </c>
      <c r="B272" s="42" t="s">
        <v>24</v>
      </c>
      <c r="C272" s="42" t="s">
        <v>83</v>
      </c>
      <c r="D272" s="43" t="s">
        <v>21</v>
      </c>
      <c r="E272" s="44" t="s">
        <v>168</v>
      </c>
      <c r="F272" s="44" t="s">
        <v>169</v>
      </c>
      <c r="G272" s="43" t="s">
        <v>170</v>
      </c>
      <c r="H272" s="44" t="s">
        <v>255</v>
      </c>
      <c r="I272" s="38" t="s">
        <v>467</v>
      </c>
      <c r="J272" s="43" t="s">
        <v>185</v>
      </c>
      <c r="K272" s="45" t="s">
        <v>467</v>
      </c>
      <c r="L272" s="44" t="s">
        <v>276</v>
      </c>
      <c r="M272" s="48">
        <v>0</v>
      </c>
      <c r="N272" s="49" t="s">
        <v>468</v>
      </c>
    </row>
    <row r="273" spans="1:14" ht="14.1" customHeight="1">
      <c r="A273" s="36">
        <v>269</v>
      </c>
      <c r="B273" s="42" t="s">
        <v>24</v>
      </c>
      <c r="C273" s="42" t="s">
        <v>84</v>
      </c>
      <c r="D273" s="43" t="s">
        <v>4</v>
      </c>
      <c r="E273" s="44" t="s">
        <v>333</v>
      </c>
      <c r="F273" s="44" t="s">
        <v>334</v>
      </c>
      <c r="G273" s="43" t="s">
        <v>255</v>
      </c>
      <c r="H273" s="38">
        <v>2</v>
      </c>
      <c r="I273" s="38" t="s">
        <v>467</v>
      </c>
      <c r="J273" s="43" t="s">
        <v>314</v>
      </c>
      <c r="K273" s="45" t="s">
        <v>467</v>
      </c>
      <c r="L273" s="44" t="s">
        <v>451</v>
      </c>
      <c r="M273" s="48">
        <v>0</v>
      </c>
      <c r="N273" s="49" t="s">
        <v>468</v>
      </c>
    </row>
    <row r="274" spans="1:14" ht="14.1" customHeight="1">
      <c r="A274" s="36">
        <v>270</v>
      </c>
      <c r="B274" s="42" t="s">
        <v>24</v>
      </c>
      <c r="C274" s="42" t="s">
        <v>84</v>
      </c>
      <c r="D274" s="43" t="s">
        <v>13</v>
      </c>
      <c r="E274" s="44" t="s">
        <v>316</v>
      </c>
      <c r="F274" s="44" t="s">
        <v>317</v>
      </c>
      <c r="G274" s="43" t="s">
        <v>255</v>
      </c>
      <c r="H274" s="38">
        <v>2</v>
      </c>
      <c r="I274" s="38" t="s">
        <v>467</v>
      </c>
      <c r="J274" s="43" t="s">
        <v>118</v>
      </c>
      <c r="K274" s="45" t="s">
        <v>467</v>
      </c>
      <c r="L274" s="44" t="s">
        <v>327</v>
      </c>
      <c r="M274" s="48">
        <v>0</v>
      </c>
      <c r="N274" s="49" t="s">
        <v>468</v>
      </c>
    </row>
    <row r="275" spans="1:14" ht="14.1" customHeight="1">
      <c r="A275" s="36">
        <v>271</v>
      </c>
      <c r="B275" s="42" t="s">
        <v>24</v>
      </c>
      <c r="C275" s="42" t="s">
        <v>84</v>
      </c>
      <c r="D275" s="43" t="s">
        <v>20</v>
      </c>
      <c r="E275" s="44" t="s">
        <v>168</v>
      </c>
      <c r="F275" s="44" t="s">
        <v>169</v>
      </c>
      <c r="G275" s="43" t="s">
        <v>170</v>
      </c>
      <c r="H275" s="44" t="s">
        <v>255</v>
      </c>
      <c r="I275" s="38" t="s">
        <v>467</v>
      </c>
      <c r="J275" s="43" t="s">
        <v>171</v>
      </c>
      <c r="K275" s="45" t="s">
        <v>467</v>
      </c>
      <c r="L275" s="44" t="s">
        <v>215</v>
      </c>
      <c r="M275" s="48">
        <v>0</v>
      </c>
      <c r="N275" s="49" t="s">
        <v>468</v>
      </c>
    </row>
    <row r="276" spans="1:14" ht="14.1" customHeight="1">
      <c r="A276" s="36">
        <v>272</v>
      </c>
      <c r="B276" s="42" t="s">
        <v>24</v>
      </c>
      <c r="C276" s="42" t="s">
        <v>84</v>
      </c>
      <c r="D276" s="43" t="s">
        <v>21</v>
      </c>
      <c r="E276" s="44" t="s">
        <v>168</v>
      </c>
      <c r="F276" s="44" t="s">
        <v>169</v>
      </c>
      <c r="G276" s="43" t="s">
        <v>170</v>
      </c>
      <c r="H276" s="44" t="s">
        <v>255</v>
      </c>
      <c r="I276" s="38" t="s">
        <v>467</v>
      </c>
      <c r="J276" s="43" t="s">
        <v>185</v>
      </c>
      <c r="K276" s="45" t="s">
        <v>467</v>
      </c>
      <c r="L276" s="44" t="s">
        <v>236</v>
      </c>
      <c r="M276" s="48">
        <v>0</v>
      </c>
      <c r="N276" s="49" t="s">
        <v>468</v>
      </c>
    </row>
    <row r="277" spans="1:14" ht="14.1" customHeight="1">
      <c r="A277" s="36">
        <v>273</v>
      </c>
      <c r="B277" s="42" t="s">
        <v>24</v>
      </c>
      <c r="C277" s="42" t="s">
        <v>85</v>
      </c>
      <c r="D277" s="43" t="s">
        <v>4</v>
      </c>
      <c r="E277" s="44" t="s">
        <v>333</v>
      </c>
      <c r="F277" s="44" t="s">
        <v>334</v>
      </c>
      <c r="G277" s="43" t="s">
        <v>255</v>
      </c>
      <c r="H277" s="38">
        <v>2</v>
      </c>
      <c r="I277" s="38" t="s">
        <v>467</v>
      </c>
      <c r="J277" s="43" t="s">
        <v>314</v>
      </c>
      <c r="K277" s="45" t="s">
        <v>467</v>
      </c>
      <c r="L277" s="44" t="s">
        <v>442</v>
      </c>
      <c r="M277" s="48">
        <v>0</v>
      </c>
      <c r="N277" s="49" t="s">
        <v>468</v>
      </c>
    </row>
    <row r="278" spans="1:14" ht="14.1" customHeight="1">
      <c r="A278" s="36">
        <v>274</v>
      </c>
      <c r="B278" s="42" t="s">
        <v>24</v>
      </c>
      <c r="C278" s="42" t="s">
        <v>85</v>
      </c>
      <c r="D278" s="43" t="s">
        <v>8</v>
      </c>
      <c r="E278" s="44" t="s">
        <v>337</v>
      </c>
      <c r="F278" s="44" t="s">
        <v>338</v>
      </c>
      <c r="G278" s="43" t="s">
        <v>255</v>
      </c>
      <c r="H278" s="38">
        <v>2</v>
      </c>
      <c r="I278" s="38" t="s">
        <v>467</v>
      </c>
      <c r="J278" s="43" t="s">
        <v>23</v>
      </c>
      <c r="K278" s="45" t="s">
        <v>467</v>
      </c>
      <c r="L278" s="44" t="s">
        <v>342</v>
      </c>
      <c r="M278" s="48">
        <v>0</v>
      </c>
      <c r="N278" s="49" t="s">
        <v>468</v>
      </c>
    </row>
    <row r="279" spans="1:14" ht="14.1" customHeight="1">
      <c r="A279" s="36">
        <v>275</v>
      </c>
      <c r="B279" s="42" t="s">
        <v>24</v>
      </c>
      <c r="C279" s="42" t="s">
        <v>85</v>
      </c>
      <c r="D279" s="43" t="s">
        <v>13</v>
      </c>
      <c r="E279" s="44" t="s">
        <v>316</v>
      </c>
      <c r="F279" s="44" t="s">
        <v>317</v>
      </c>
      <c r="G279" s="43" t="s">
        <v>255</v>
      </c>
      <c r="H279" s="38">
        <v>2</v>
      </c>
      <c r="I279" s="38" t="s">
        <v>467</v>
      </c>
      <c r="J279" s="43" t="s">
        <v>118</v>
      </c>
      <c r="K279" s="45" t="s">
        <v>467</v>
      </c>
      <c r="L279" s="44" t="s">
        <v>318</v>
      </c>
      <c r="M279" s="48">
        <v>0</v>
      </c>
      <c r="N279" s="49" t="s">
        <v>468</v>
      </c>
    </row>
    <row r="280" spans="1:14" ht="14.1" customHeight="1">
      <c r="A280" s="36">
        <v>276</v>
      </c>
      <c r="B280" s="42" t="s">
        <v>24</v>
      </c>
      <c r="C280" s="42" t="s">
        <v>85</v>
      </c>
      <c r="D280" s="43" t="s">
        <v>20</v>
      </c>
      <c r="E280" s="44" t="s">
        <v>168</v>
      </c>
      <c r="F280" s="44" t="s">
        <v>169</v>
      </c>
      <c r="G280" s="43" t="s">
        <v>170</v>
      </c>
      <c r="H280" s="44" t="s">
        <v>255</v>
      </c>
      <c r="I280" s="38" t="s">
        <v>467</v>
      </c>
      <c r="J280" s="43" t="s">
        <v>171</v>
      </c>
      <c r="K280" s="45" t="s">
        <v>467</v>
      </c>
      <c r="L280" s="44" t="s">
        <v>205</v>
      </c>
      <c r="M280" s="48">
        <v>0</v>
      </c>
      <c r="N280" s="49" t="s">
        <v>468</v>
      </c>
    </row>
    <row r="281" spans="1:14" ht="14.1" customHeight="1">
      <c r="A281" s="36">
        <v>277</v>
      </c>
      <c r="B281" s="42" t="s">
        <v>24</v>
      </c>
      <c r="C281" s="42" t="s">
        <v>85</v>
      </c>
      <c r="D281" s="43" t="s">
        <v>21</v>
      </c>
      <c r="E281" s="44" t="s">
        <v>168</v>
      </c>
      <c r="F281" s="44" t="s">
        <v>169</v>
      </c>
      <c r="G281" s="43" t="s">
        <v>170</v>
      </c>
      <c r="H281" s="44" t="s">
        <v>255</v>
      </c>
      <c r="I281" s="38" t="s">
        <v>467</v>
      </c>
      <c r="J281" s="43" t="s">
        <v>185</v>
      </c>
      <c r="K281" s="45" t="s">
        <v>467</v>
      </c>
      <c r="L281" s="44" t="s">
        <v>277</v>
      </c>
      <c r="M281" s="48">
        <v>0</v>
      </c>
      <c r="N281" s="49" t="s">
        <v>468</v>
      </c>
    </row>
    <row r="282" spans="1:14" ht="14.1" customHeight="1">
      <c r="A282" s="36">
        <v>278</v>
      </c>
      <c r="B282" s="42" t="s">
        <v>24</v>
      </c>
      <c r="C282" s="42" t="s">
        <v>86</v>
      </c>
      <c r="D282" s="43" t="s">
        <v>4</v>
      </c>
      <c r="E282" s="44" t="s">
        <v>333</v>
      </c>
      <c r="F282" s="44" t="s">
        <v>334</v>
      </c>
      <c r="G282" s="43" t="s">
        <v>255</v>
      </c>
      <c r="H282" s="38">
        <v>2</v>
      </c>
      <c r="I282" s="38" t="s">
        <v>467</v>
      </c>
      <c r="J282" s="43" t="s">
        <v>314</v>
      </c>
      <c r="K282" s="45" t="s">
        <v>467</v>
      </c>
      <c r="L282" s="44" t="s">
        <v>444</v>
      </c>
      <c r="M282" s="48">
        <v>0</v>
      </c>
      <c r="N282" s="49" t="s">
        <v>468</v>
      </c>
    </row>
    <row r="283" spans="1:14" ht="14.1" customHeight="1">
      <c r="A283" s="36">
        <v>279</v>
      </c>
      <c r="B283" s="42" t="s">
        <v>24</v>
      </c>
      <c r="C283" s="42" t="s">
        <v>86</v>
      </c>
      <c r="D283" s="43" t="s">
        <v>13</v>
      </c>
      <c r="E283" s="44" t="s">
        <v>316</v>
      </c>
      <c r="F283" s="44" t="s">
        <v>317</v>
      </c>
      <c r="G283" s="43" t="s">
        <v>255</v>
      </c>
      <c r="H283" s="38">
        <v>2</v>
      </c>
      <c r="I283" s="38" t="s">
        <v>467</v>
      </c>
      <c r="J283" s="43" t="s">
        <v>118</v>
      </c>
      <c r="K283" s="45" t="s">
        <v>467</v>
      </c>
      <c r="L283" s="44" t="s">
        <v>319</v>
      </c>
      <c r="M283" s="48">
        <v>0</v>
      </c>
      <c r="N283" s="49" t="s">
        <v>468</v>
      </c>
    </row>
    <row r="284" spans="1:14" ht="14.1" customHeight="1">
      <c r="A284" s="36">
        <v>280</v>
      </c>
      <c r="B284" s="42" t="s">
        <v>24</v>
      </c>
      <c r="C284" s="42" t="s">
        <v>86</v>
      </c>
      <c r="D284" s="43" t="s">
        <v>21</v>
      </c>
      <c r="E284" s="44" t="s">
        <v>168</v>
      </c>
      <c r="F284" s="44" t="s">
        <v>169</v>
      </c>
      <c r="G284" s="43" t="s">
        <v>170</v>
      </c>
      <c r="H284" s="44" t="s">
        <v>255</v>
      </c>
      <c r="I284" s="38" t="s">
        <v>467</v>
      </c>
      <c r="J284" s="43" t="s">
        <v>185</v>
      </c>
      <c r="K284" s="45" t="s">
        <v>467</v>
      </c>
      <c r="L284" s="44" t="s">
        <v>278</v>
      </c>
      <c r="M284" s="48">
        <v>0</v>
      </c>
      <c r="N284" s="49" t="s">
        <v>468</v>
      </c>
    </row>
    <row r="285" spans="1:14" ht="14.1" customHeight="1">
      <c r="A285" s="36">
        <v>281</v>
      </c>
      <c r="B285" s="42" t="s">
        <v>24</v>
      </c>
      <c r="C285" s="42" t="s">
        <v>87</v>
      </c>
      <c r="D285" s="43" t="s">
        <v>4</v>
      </c>
      <c r="E285" s="44" t="s">
        <v>333</v>
      </c>
      <c r="F285" s="44" t="s">
        <v>334</v>
      </c>
      <c r="G285" s="43" t="s">
        <v>255</v>
      </c>
      <c r="H285" s="38">
        <v>2</v>
      </c>
      <c r="I285" s="38" t="s">
        <v>467</v>
      </c>
      <c r="J285" s="43" t="s">
        <v>314</v>
      </c>
      <c r="K285" s="45" t="s">
        <v>467</v>
      </c>
      <c r="L285" s="44" t="s">
        <v>454</v>
      </c>
      <c r="M285" s="48">
        <v>0</v>
      </c>
      <c r="N285" s="49" t="s">
        <v>468</v>
      </c>
    </row>
    <row r="286" spans="1:14" ht="14.1" customHeight="1">
      <c r="A286" s="36">
        <v>282</v>
      </c>
      <c r="B286" s="42" t="s">
        <v>24</v>
      </c>
      <c r="C286" s="42" t="s">
        <v>87</v>
      </c>
      <c r="D286" s="43" t="s">
        <v>13</v>
      </c>
      <c r="E286" s="44" t="s">
        <v>316</v>
      </c>
      <c r="F286" s="44" t="s">
        <v>317</v>
      </c>
      <c r="G286" s="43" t="s">
        <v>255</v>
      </c>
      <c r="H286" s="38">
        <v>2</v>
      </c>
      <c r="I286" s="38" t="s">
        <v>467</v>
      </c>
      <c r="J286" s="43" t="s">
        <v>118</v>
      </c>
      <c r="K286" s="45" t="s">
        <v>467</v>
      </c>
      <c r="L286" s="44" t="s">
        <v>330</v>
      </c>
      <c r="M286" s="48">
        <v>0</v>
      </c>
      <c r="N286" s="49" t="s">
        <v>468</v>
      </c>
    </row>
    <row r="287" spans="1:14" ht="14.1" customHeight="1">
      <c r="A287" s="36">
        <v>283</v>
      </c>
      <c r="B287" s="42" t="s">
        <v>24</v>
      </c>
      <c r="C287" s="42" t="s">
        <v>87</v>
      </c>
      <c r="D287" s="43" t="s">
        <v>21</v>
      </c>
      <c r="E287" s="44" t="s">
        <v>168</v>
      </c>
      <c r="F287" s="44" t="s">
        <v>169</v>
      </c>
      <c r="G287" s="43" t="s">
        <v>170</v>
      </c>
      <c r="H287" s="44" t="s">
        <v>255</v>
      </c>
      <c r="I287" s="38" t="s">
        <v>467</v>
      </c>
      <c r="J287" s="43" t="s">
        <v>185</v>
      </c>
      <c r="K287" s="45" t="s">
        <v>467</v>
      </c>
      <c r="L287" s="44" t="s">
        <v>247</v>
      </c>
      <c r="M287" s="48">
        <v>0</v>
      </c>
      <c r="N287" s="49" t="s">
        <v>468</v>
      </c>
    </row>
    <row r="288" spans="1:14" ht="14.1" customHeight="1">
      <c r="A288" s="36">
        <v>284</v>
      </c>
      <c r="B288" s="42" t="s">
        <v>24</v>
      </c>
      <c r="C288" s="42" t="s">
        <v>88</v>
      </c>
      <c r="D288" s="43" t="s">
        <v>4</v>
      </c>
      <c r="E288" s="44" t="s">
        <v>333</v>
      </c>
      <c r="F288" s="44" t="s">
        <v>334</v>
      </c>
      <c r="G288" s="43" t="s">
        <v>255</v>
      </c>
      <c r="H288" s="38">
        <v>2</v>
      </c>
      <c r="I288" s="38" t="s">
        <v>467</v>
      </c>
      <c r="J288" s="43" t="s">
        <v>314</v>
      </c>
      <c r="K288" s="45" t="s">
        <v>467</v>
      </c>
      <c r="L288" s="44" t="s">
        <v>455</v>
      </c>
      <c r="M288" s="48">
        <v>0</v>
      </c>
      <c r="N288" s="49" t="s">
        <v>468</v>
      </c>
    </row>
    <row r="289" spans="1:14" ht="14.1" customHeight="1">
      <c r="A289" s="36">
        <v>285</v>
      </c>
      <c r="B289" s="42" t="s">
        <v>24</v>
      </c>
      <c r="C289" s="42" t="s">
        <v>88</v>
      </c>
      <c r="D289" s="43" t="s">
        <v>8</v>
      </c>
      <c r="E289" s="44" t="s">
        <v>337</v>
      </c>
      <c r="F289" s="44" t="s">
        <v>338</v>
      </c>
      <c r="G289" s="43" t="s">
        <v>255</v>
      </c>
      <c r="H289" s="38">
        <v>2</v>
      </c>
      <c r="I289" s="38" t="s">
        <v>467</v>
      </c>
      <c r="J289" s="43" t="s">
        <v>23</v>
      </c>
      <c r="K289" s="45" t="s">
        <v>467</v>
      </c>
      <c r="L289" s="44" t="s">
        <v>386</v>
      </c>
      <c r="M289" s="48">
        <v>0</v>
      </c>
      <c r="N289" s="49" t="s">
        <v>468</v>
      </c>
    </row>
    <row r="290" spans="1:14" ht="14.1" customHeight="1">
      <c r="A290" s="36">
        <v>286</v>
      </c>
      <c r="B290" s="42" t="s">
        <v>24</v>
      </c>
      <c r="C290" s="42" t="s">
        <v>88</v>
      </c>
      <c r="D290" s="43" t="s">
        <v>13</v>
      </c>
      <c r="E290" s="44" t="s">
        <v>316</v>
      </c>
      <c r="F290" s="44" t="s">
        <v>317</v>
      </c>
      <c r="G290" s="43" t="s">
        <v>255</v>
      </c>
      <c r="H290" s="38">
        <v>2</v>
      </c>
      <c r="I290" s="38" t="s">
        <v>467</v>
      </c>
      <c r="J290" s="43" t="s">
        <v>118</v>
      </c>
      <c r="K290" s="45" t="s">
        <v>467</v>
      </c>
      <c r="L290" s="44" t="s">
        <v>331</v>
      </c>
      <c r="M290" s="48">
        <v>0</v>
      </c>
      <c r="N290" s="49" t="s">
        <v>468</v>
      </c>
    </row>
    <row r="291" spans="1:14" ht="14.1" customHeight="1">
      <c r="A291" s="36">
        <v>287</v>
      </c>
      <c r="B291" s="42" t="s">
        <v>24</v>
      </c>
      <c r="C291" s="42" t="s">
        <v>88</v>
      </c>
      <c r="D291" s="43" t="s">
        <v>20</v>
      </c>
      <c r="E291" s="44" t="s">
        <v>168</v>
      </c>
      <c r="F291" s="44" t="s">
        <v>169</v>
      </c>
      <c r="G291" s="43" t="s">
        <v>170</v>
      </c>
      <c r="H291" s="44" t="s">
        <v>255</v>
      </c>
      <c r="I291" s="38" t="s">
        <v>467</v>
      </c>
      <c r="J291" s="43" t="s">
        <v>171</v>
      </c>
      <c r="K291" s="45" t="s">
        <v>467</v>
      </c>
      <c r="L291" s="44" t="s">
        <v>223</v>
      </c>
      <c r="M291" s="48">
        <v>0</v>
      </c>
      <c r="N291" s="49" t="s">
        <v>468</v>
      </c>
    </row>
    <row r="292" spans="1:14" ht="14.1" customHeight="1">
      <c r="A292" s="36">
        <v>288</v>
      </c>
      <c r="B292" s="42" t="s">
        <v>24</v>
      </c>
      <c r="C292" s="42" t="s">
        <v>88</v>
      </c>
      <c r="D292" s="43" t="s">
        <v>21</v>
      </c>
      <c r="E292" s="44" t="s">
        <v>168</v>
      </c>
      <c r="F292" s="44" t="s">
        <v>169</v>
      </c>
      <c r="G292" s="43" t="s">
        <v>170</v>
      </c>
      <c r="H292" s="44" t="s">
        <v>255</v>
      </c>
      <c r="I292" s="38" t="s">
        <v>467</v>
      </c>
      <c r="J292" s="43" t="s">
        <v>185</v>
      </c>
      <c r="K292" s="45" t="s">
        <v>467</v>
      </c>
      <c r="L292" s="44" t="s">
        <v>248</v>
      </c>
      <c r="M292" s="48">
        <v>0</v>
      </c>
      <c r="N292" s="49" t="s">
        <v>468</v>
      </c>
    </row>
    <row r="293" spans="1:14" ht="14.1" customHeight="1">
      <c r="A293" s="36">
        <v>289</v>
      </c>
      <c r="B293" s="42" t="s">
        <v>24</v>
      </c>
      <c r="C293" s="42" t="s">
        <v>89</v>
      </c>
      <c r="D293" s="43" t="s">
        <v>8</v>
      </c>
      <c r="E293" s="44" t="s">
        <v>337</v>
      </c>
      <c r="F293" s="44" t="s">
        <v>338</v>
      </c>
      <c r="G293" s="43" t="s">
        <v>255</v>
      </c>
      <c r="H293" s="38">
        <v>2</v>
      </c>
      <c r="I293" s="38" t="s">
        <v>467</v>
      </c>
      <c r="J293" s="43" t="s">
        <v>23</v>
      </c>
      <c r="K293" s="45" t="s">
        <v>467</v>
      </c>
      <c r="L293" s="44" t="s">
        <v>387</v>
      </c>
      <c r="M293" s="48">
        <v>0</v>
      </c>
      <c r="N293" s="49" t="s">
        <v>468</v>
      </c>
    </row>
    <row r="294" spans="1:14" ht="14.1" customHeight="1">
      <c r="A294" s="36">
        <v>290</v>
      </c>
      <c r="B294" s="42" t="s">
        <v>24</v>
      </c>
      <c r="C294" s="42" t="s">
        <v>89</v>
      </c>
      <c r="D294" s="43" t="s">
        <v>13</v>
      </c>
      <c r="E294" s="44" t="s">
        <v>316</v>
      </c>
      <c r="F294" s="44" t="s">
        <v>317</v>
      </c>
      <c r="G294" s="43" t="s">
        <v>255</v>
      </c>
      <c r="H294" s="38">
        <v>2</v>
      </c>
      <c r="I294" s="38" t="s">
        <v>467</v>
      </c>
      <c r="J294" s="43" t="s">
        <v>118</v>
      </c>
      <c r="K294" s="45" t="s">
        <v>467</v>
      </c>
      <c r="L294" s="44" t="s">
        <v>332</v>
      </c>
      <c r="M294" s="48">
        <v>0</v>
      </c>
      <c r="N294" s="49" t="s">
        <v>468</v>
      </c>
    </row>
    <row r="295" spans="1:14" ht="14.1" customHeight="1">
      <c r="A295" s="36">
        <v>291</v>
      </c>
      <c r="B295" s="42" t="s">
        <v>24</v>
      </c>
      <c r="C295" s="42" t="s">
        <v>89</v>
      </c>
      <c r="D295" s="43" t="s">
        <v>20</v>
      </c>
      <c r="E295" s="44" t="s">
        <v>168</v>
      </c>
      <c r="F295" s="44" t="s">
        <v>169</v>
      </c>
      <c r="G295" s="43" t="s">
        <v>170</v>
      </c>
      <c r="H295" s="44" t="s">
        <v>255</v>
      </c>
      <c r="I295" s="38" t="s">
        <v>467</v>
      </c>
      <c r="J295" s="43" t="s">
        <v>171</v>
      </c>
      <c r="K295" s="45" t="s">
        <v>467</v>
      </c>
      <c r="L295" s="44" t="s">
        <v>224</v>
      </c>
      <c r="M295" s="48">
        <v>0</v>
      </c>
      <c r="N295" s="49" t="s">
        <v>468</v>
      </c>
    </row>
    <row r="296" spans="1:14" ht="14.1" customHeight="1">
      <c r="A296" s="36">
        <v>292</v>
      </c>
      <c r="B296" s="42" t="s">
        <v>24</v>
      </c>
      <c r="C296" s="42" t="s">
        <v>89</v>
      </c>
      <c r="D296" s="43" t="s">
        <v>21</v>
      </c>
      <c r="E296" s="44" t="s">
        <v>168</v>
      </c>
      <c r="F296" s="44" t="s">
        <v>169</v>
      </c>
      <c r="G296" s="43" t="s">
        <v>170</v>
      </c>
      <c r="H296" s="44" t="s">
        <v>255</v>
      </c>
      <c r="I296" s="38" t="s">
        <v>467</v>
      </c>
      <c r="J296" s="43" t="s">
        <v>185</v>
      </c>
      <c r="K296" s="45" t="s">
        <v>467</v>
      </c>
      <c r="L296" s="44" t="s">
        <v>249</v>
      </c>
      <c r="M296" s="48">
        <v>0</v>
      </c>
      <c r="N296" s="49" t="s">
        <v>468</v>
      </c>
    </row>
    <row r="297" spans="1:14" ht="14.1" customHeight="1">
      <c r="A297" s="36">
        <v>293</v>
      </c>
      <c r="B297" s="42" t="s">
        <v>300</v>
      </c>
      <c r="C297" s="42" t="s">
        <v>5</v>
      </c>
      <c r="D297" s="43" t="s">
        <v>65</v>
      </c>
      <c r="E297" s="44" t="s">
        <v>301</v>
      </c>
      <c r="F297" s="44" t="s">
        <v>302</v>
      </c>
      <c r="G297" s="43" t="s">
        <v>255</v>
      </c>
      <c r="H297" s="38">
        <v>2</v>
      </c>
      <c r="I297" s="38" t="s">
        <v>467</v>
      </c>
      <c r="J297" s="43" t="s">
        <v>112</v>
      </c>
      <c r="K297" s="45" t="s">
        <v>467</v>
      </c>
      <c r="L297" s="44" t="s">
        <v>303</v>
      </c>
      <c r="M297" s="48">
        <v>0</v>
      </c>
      <c r="N297" s="49" t="s">
        <v>468</v>
      </c>
    </row>
    <row r="298" spans="1:14" ht="14.1" customHeight="1">
      <c r="A298" s="36">
        <v>294</v>
      </c>
      <c r="B298" s="42" t="s">
        <v>300</v>
      </c>
      <c r="C298" s="42" t="s">
        <v>7</v>
      </c>
      <c r="D298" s="43" t="s">
        <v>62</v>
      </c>
      <c r="E298" s="44" t="s">
        <v>301</v>
      </c>
      <c r="F298" s="44" t="s">
        <v>302</v>
      </c>
      <c r="G298" s="43" t="s">
        <v>255</v>
      </c>
      <c r="H298" s="38">
        <v>2</v>
      </c>
      <c r="I298" s="38" t="s">
        <v>467</v>
      </c>
      <c r="J298" s="43" t="s">
        <v>112</v>
      </c>
      <c r="K298" s="45" t="s">
        <v>467</v>
      </c>
      <c r="L298" s="44" t="s">
        <v>308</v>
      </c>
      <c r="M298" s="48">
        <v>0</v>
      </c>
      <c r="N298" s="49" t="s">
        <v>468</v>
      </c>
    </row>
    <row r="299" spans="1:14" ht="14.1" customHeight="1">
      <c r="A299" s="36">
        <v>295</v>
      </c>
      <c r="B299" s="42" t="s">
        <v>300</v>
      </c>
      <c r="C299" s="42" t="s">
        <v>15</v>
      </c>
      <c r="D299" s="43" t="s">
        <v>30</v>
      </c>
      <c r="E299" s="44" t="s">
        <v>359</v>
      </c>
      <c r="F299" s="44" t="s">
        <v>254</v>
      </c>
      <c r="G299" s="43" t="s">
        <v>255</v>
      </c>
      <c r="H299" s="38">
        <v>2</v>
      </c>
      <c r="I299" s="38" t="s">
        <v>467</v>
      </c>
      <c r="J299" s="43" t="s">
        <v>112</v>
      </c>
      <c r="K299" s="45" t="s">
        <v>467</v>
      </c>
      <c r="L299" s="44" t="s">
        <v>377</v>
      </c>
      <c r="M299" s="48">
        <v>0</v>
      </c>
      <c r="N299" s="49" t="s">
        <v>468</v>
      </c>
    </row>
    <row r="300" spans="1:14" ht="14.1" customHeight="1">
      <c r="A300" s="36">
        <v>296</v>
      </c>
      <c r="B300" s="42" t="s">
        <v>300</v>
      </c>
      <c r="C300" s="42" t="s">
        <v>15</v>
      </c>
      <c r="D300" s="43" t="s">
        <v>62</v>
      </c>
      <c r="E300" s="44" t="s">
        <v>301</v>
      </c>
      <c r="F300" s="44" t="s">
        <v>302</v>
      </c>
      <c r="G300" s="43" t="s">
        <v>255</v>
      </c>
      <c r="H300" s="38">
        <v>2</v>
      </c>
      <c r="I300" s="38" t="s">
        <v>467</v>
      </c>
      <c r="J300" s="43" t="s">
        <v>112</v>
      </c>
      <c r="K300" s="45" t="s">
        <v>467</v>
      </c>
      <c r="L300" s="44" t="s">
        <v>424</v>
      </c>
      <c r="M300" s="48">
        <v>0</v>
      </c>
      <c r="N300" s="49" t="s">
        <v>468</v>
      </c>
    </row>
    <row r="301" spans="1:14" ht="14.1" customHeight="1">
      <c r="A301" s="36">
        <v>297</v>
      </c>
      <c r="B301" s="42" t="s">
        <v>300</v>
      </c>
      <c r="C301" s="42" t="s">
        <v>15</v>
      </c>
      <c r="D301" s="43" t="s">
        <v>65</v>
      </c>
      <c r="E301" s="44" t="s">
        <v>301</v>
      </c>
      <c r="F301" s="44" t="s">
        <v>302</v>
      </c>
      <c r="G301" s="43" t="s">
        <v>255</v>
      </c>
      <c r="H301" s="38">
        <v>2</v>
      </c>
      <c r="I301" s="38" t="s">
        <v>467</v>
      </c>
      <c r="J301" s="43" t="s">
        <v>112</v>
      </c>
      <c r="K301" s="45" t="s">
        <v>467</v>
      </c>
      <c r="L301" s="44" t="s">
        <v>413</v>
      </c>
      <c r="M301" s="48">
        <v>0</v>
      </c>
      <c r="N301" s="49" t="s">
        <v>468</v>
      </c>
    </row>
    <row r="302" spans="1:14" ht="14.1" customHeight="1">
      <c r="A302" s="36">
        <v>298</v>
      </c>
      <c r="B302" s="42" t="s">
        <v>300</v>
      </c>
      <c r="C302" s="42" t="s">
        <v>16</v>
      </c>
      <c r="D302" s="43" t="s">
        <v>30</v>
      </c>
      <c r="E302" s="44" t="s">
        <v>359</v>
      </c>
      <c r="F302" s="44" t="s">
        <v>254</v>
      </c>
      <c r="G302" s="43" t="s">
        <v>255</v>
      </c>
      <c r="H302" s="38">
        <v>2</v>
      </c>
      <c r="I302" s="38" t="s">
        <v>467</v>
      </c>
      <c r="J302" s="43" t="s">
        <v>112</v>
      </c>
      <c r="K302" s="45" t="s">
        <v>467</v>
      </c>
      <c r="L302" s="44" t="s">
        <v>376</v>
      </c>
      <c r="M302" s="48">
        <v>0</v>
      </c>
      <c r="N302" s="49" t="s">
        <v>468</v>
      </c>
    </row>
    <row r="303" spans="1:14" ht="14.1" customHeight="1">
      <c r="A303" s="36">
        <v>299</v>
      </c>
      <c r="B303" s="42" t="s">
        <v>300</v>
      </c>
      <c r="C303" s="42" t="s">
        <v>20</v>
      </c>
      <c r="D303" s="43" t="s">
        <v>62</v>
      </c>
      <c r="E303" s="44" t="s">
        <v>301</v>
      </c>
      <c r="F303" s="44" t="s">
        <v>302</v>
      </c>
      <c r="G303" s="43" t="s">
        <v>255</v>
      </c>
      <c r="H303" s="38">
        <v>2</v>
      </c>
      <c r="I303" s="38" t="s">
        <v>467</v>
      </c>
      <c r="J303" s="43" t="s">
        <v>112</v>
      </c>
      <c r="K303" s="45" t="s">
        <v>467</v>
      </c>
      <c r="L303" s="44" t="s">
        <v>423</v>
      </c>
      <c r="M303" s="48">
        <v>0</v>
      </c>
      <c r="N303" s="49" t="s">
        <v>468</v>
      </c>
    </row>
    <row r="304" spans="1:14" ht="14.1" customHeight="1">
      <c r="A304" s="36">
        <v>300</v>
      </c>
      <c r="B304" s="42" t="s">
        <v>300</v>
      </c>
      <c r="C304" s="42" t="s">
        <v>25</v>
      </c>
      <c r="D304" s="43" t="s">
        <v>62</v>
      </c>
      <c r="E304" s="44" t="s">
        <v>301</v>
      </c>
      <c r="F304" s="44" t="s">
        <v>302</v>
      </c>
      <c r="G304" s="43" t="s">
        <v>255</v>
      </c>
      <c r="H304" s="38">
        <v>2</v>
      </c>
      <c r="I304" s="38" t="s">
        <v>467</v>
      </c>
      <c r="J304" s="43" t="s">
        <v>112</v>
      </c>
      <c r="K304" s="45" t="s">
        <v>467</v>
      </c>
      <c r="L304" s="44" t="s">
        <v>438</v>
      </c>
      <c r="M304" s="48">
        <v>0</v>
      </c>
      <c r="N304" s="49" t="s">
        <v>468</v>
      </c>
    </row>
    <row r="305" spans="1:14" ht="14.1" customHeight="1">
      <c r="A305" s="36">
        <v>301</v>
      </c>
      <c r="B305" s="42" t="s">
        <v>300</v>
      </c>
      <c r="C305" s="42" t="s">
        <v>25</v>
      </c>
      <c r="D305" s="43" t="s">
        <v>66</v>
      </c>
      <c r="E305" s="44" t="s">
        <v>359</v>
      </c>
      <c r="F305" s="44" t="s">
        <v>421</v>
      </c>
      <c r="G305" s="43" t="s">
        <v>255</v>
      </c>
      <c r="H305" s="38">
        <v>2</v>
      </c>
      <c r="I305" s="38" t="s">
        <v>467</v>
      </c>
      <c r="J305" s="43" t="s">
        <v>112</v>
      </c>
      <c r="K305" s="45" t="s">
        <v>467</v>
      </c>
      <c r="L305" s="44" t="s">
        <v>422</v>
      </c>
      <c r="M305" s="48">
        <v>0</v>
      </c>
      <c r="N305" s="49" t="s">
        <v>468</v>
      </c>
    </row>
    <row r="306" spans="1:14" ht="14.1" customHeight="1">
      <c r="A306" s="36">
        <v>302</v>
      </c>
      <c r="B306" s="42" t="s">
        <v>300</v>
      </c>
      <c r="C306" s="42" t="s">
        <v>63</v>
      </c>
      <c r="D306" s="43" t="s">
        <v>30</v>
      </c>
      <c r="E306" s="44" t="s">
        <v>359</v>
      </c>
      <c r="F306" s="44" t="s">
        <v>254</v>
      </c>
      <c r="G306" s="43" t="s">
        <v>255</v>
      </c>
      <c r="H306" s="38">
        <v>2</v>
      </c>
      <c r="I306" s="38" t="s">
        <v>467</v>
      </c>
      <c r="J306" s="43" t="s">
        <v>112</v>
      </c>
      <c r="K306" s="45" t="s">
        <v>467</v>
      </c>
      <c r="L306" s="44" t="s">
        <v>441</v>
      </c>
      <c r="M306" s="48">
        <v>0</v>
      </c>
      <c r="N306" s="49" t="s">
        <v>468</v>
      </c>
    </row>
    <row r="307" spans="1:14" ht="14.1" customHeight="1">
      <c r="A307" s="36">
        <v>303</v>
      </c>
      <c r="B307" s="42" t="s">
        <v>300</v>
      </c>
      <c r="C307" s="42" t="s">
        <v>66</v>
      </c>
      <c r="D307" s="43" t="s">
        <v>30</v>
      </c>
      <c r="E307" s="44" t="s">
        <v>359</v>
      </c>
      <c r="F307" s="44" t="s">
        <v>254</v>
      </c>
      <c r="G307" s="43" t="s">
        <v>255</v>
      </c>
      <c r="H307" s="38">
        <v>2</v>
      </c>
      <c r="I307" s="38" t="s">
        <v>467</v>
      </c>
      <c r="J307" s="43" t="s">
        <v>112</v>
      </c>
      <c r="K307" s="45" t="s">
        <v>467</v>
      </c>
      <c r="L307" s="44" t="s">
        <v>445</v>
      </c>
      <c r="M307" s="48">
        <v>0</v>
      </c>
      <c r="N307" s="49" t="s">
        <v>468</v>
      </c>
    </row>
    <row r="308" spans="1:14" ht="14.1" customHeight="1">
      <c r="A308" s="36">
        <v>304</v>
      </c>
      <c r="B308" s="42" t="s">
        <v>300</v>
      </c>
      <c r="C308" s="42" t="s">
        <v>66</v>
      </c>
      <c r="D308" s="43" t="s">
        <v>65</v>
      </c>
      <c r="E308" s="44" t="s">
        <v>301</v>
      </c>
      <c r="F308" s="44" t="s">
        <v>302</v>
      </c>
      <c r="G308" s="43" t="s">
        <v>255</v>
      </c>
      <c r="H308" s="38">
        <v>2</v>
      </c>
      <c r="I308" s="38" t="s">
        <v>467</v>
      </c>
      <c r="J308" s="43" t="s">
        <v>112</v>
      </c>
      <c r="K308" s="45" t="s">
        <v>467</v>
      </c>
      <c r="L308" s="44" t="s">
        <v>375</v>
      </c>
      <c r="M308" s="48">
        <v>0</v>
      </c>
      <c r="N308" s="49" t="s">
        <v>468</v>
      </c>
    </row>
    <row r="309" spans="1:14" ht="14.1" customHeight="1">
      <c r="A309" s="36">
        <v>305</v>
      </c>
      <c r="B309" s="42" t="s">
        <v>300</v>
      </c>
      <c r="C309" s="42" t="s">
        <v>66</v>
      </c>
      <c r="D309" s="43" t="s">
        <v>66</v>
      </c>
      <c r="E309" s="44" t="s">
        <v>359</v>
      </c>
      <c r="F309" s="44" t="s">
        <v>421</v>
      </c>
      <c r="G309" s="43" t="s">
        <v>255</v>
      </c>
      <c r="H309" s="38">
        <v>2</v>
      </c>
      <c r="I309" s="38" t="s">
        <v>467</v>
      </c>
      <c r="J309" s="43" t="s">
        <v>112</v>
      </c>
      <c r="K309" s="45" t="s">
        <v>467</v>
      </c>
      <c r="L309" s="44" t="s">
        <v>456</v>
      </c>
      <c r="M309" s="48">
        <v>0</v>
      </c>
      <c r="N309" s="49" t="s">
        <v>468</v>
      </c>
    </row>
    <row r="310" spans="1:14" ht="14.1" customHeight="1">
      <c r="A310" s="36">
        <v>306</v>
      </c>
      <c r="B310" s="42" t="s">
        <v>300</v>
      </c>
      <c r="C310" s="42" t="s">
        <v>68</v>
      </c>
      <c r="D310" s="43" t="s">
        <v>30</v>
      </c>
      <c r="E310" s="44" t="s">
        <v>359</v>
      </c>
      <c r="F310" s="44" t="s">
        <v>254</v>
      </c>
      <c r="G310" s="43" t="s">
        <v>255</v>
      </c>
      <c r="H310" s="38">
        <v>2</v>
      </c>
      <c r="I310" s="38" t="s">
        <v>467</v>
      </c>
      <c r="J310" s="43" t="s">
        <v>112</v>
      </c>
      <c r="K310" s="45" t="s">
        <v>467</v>
      </c>
      <c r="L310" s="44" t="s">
        <v>378</v>
      </c>
      <c r="M310" s="48">
        <v>0</v>
      </c>
      <c r="N310" s="49" t="s">
        <v>468</v>
      </c>
    </row>
    <row r="311" spans="1:14" ht="14.1" customHeight="1">
      <c r="A311" s="36">
        <v>307</v>
      </c>
      <c r="B311" s="42" t="s">
        <v>300</v>
      </c>
      <c r="C311" s="42" t="s">
        <v>68</v>
      </c>
      <c r="D311" s="43" t="s">
        <v>62</v>
      </c>
      <c r="E311" s="44" t="s">
        <v>301</v>
      </c>
      <c r="F311" s="44" t="s">
        <v>302</v>
      </c>
      <c r="G311" s="43" t="s">
        <v>255</v>
      </c>
      <c r="H311" s="38">
        <v>2</v>
      </c>
      <c r="I311" s="38" t="s">
        <v>467</v>
      </c>
      <c r="J311" s="43" t="s">
        <v>112</v>
      </c>
      <c r="K311" s="45" t="s">
        <v>467</v>
      </c>
      <c r="L311" s="44" t="s">
        <v>426</v>
      </c>
      <c r="M311" s="48">
        <v>0</v>
      </c>
      <c r="N311" s="49" t="s">
        <v>468</v>
      </c>
    </row>
    <row r="312" spans="1:14" ht="14.1" customHeight="1">
      <c r="A312" s="36">
        <v>308</v>
      </c>
      <c r="B312" s="42" t="s">
        <v>300</v>
      </c>
      <c r="C312" s="42" t="s">
        <v>71</v>
      </c>
      <c r="D312" s="43" t="s">
        <v>30</v>
      </c>
      <c r="E312" s="44" t="s">
        <v>359</v>
      </c>
      <c r="F312" s="44" t="s">
        <v>254</v>
      </c>
      <c r="G312" s="43" t="s">
        <v>255</v>
      </c>
      <c r="H312" s="38">
        <v>2</v>
      </c>
      <c r="I312" s="38" t="s">
        <v>467</v>
      </c>
      <c r="J312" s="43" t="s">
        <v>112</v>
      </c>
      <c r="K312" s="45" t="s">
        <v>467</v>
      </c>
      <c r="L312" s="44" t="s">
        <v>395</v>
      </c>
      <c r="M312" s="48">
        <v>0</v>
      </c>
      <c r="N312" s="49" t="s">
        <v>468</v>
      </c>
    </row>
    <row r="313" spans="1:14" ht="14.1" customHeight="1">
      <c r="A313" s="36">
        <v>309</v>
      </c>
      <c r="B313" s="42" t="s">
        <v>300</v>
      </c>
      <c r="C313" s="42" t="s">
        <v>71</v>
      </c>
      <c r="D313" s="43" t="s">
        <v>62</v>
      </c>
      <c r="E313" s="44" t="s">
        <v>301</v>
      </c>
      <c r="F313" s="44" t="s">
        <v>302</v>
      </c>
      <c r="G313" s="43" t="s">
        <v>255</v>
      </c>
      <c r="H313" s="38">
        <v>2</v>
      </c>
      <c r="I313" s="38" t="s">
        <v>467</v>
      </c>
      <c r="J313" s="43" t="s">
        <v>112</v>
      </c>
      <c r="K313" s="45" t="s">
        <v>467</v>
      </c>
      <c r="L313" s="44" t="s">
        <v>431</v>
      </c>
      <c r="M313" s="48">
        <v>0</v>
      </c>
      <c r="N313" s="49" t="s">
        <v>468</v>
      </c>
    </row>
    <row r="314" spans="1:14" ht="14.1" customHeight="1">
      <c r="A314" s="36">
        <v>310</v>
      </c>
      <c r="B314" s="42" t="s">
        <v>300</v>
      </c>
      <c r="C314" s="42" t="s">
        <v>71</v>
      </c>
      <c r="D314" s="43" t="s">
        <v>65</v>
      </c>
      <c r="E314" s="44" t="s">
        <v>301</v>
      </c>
      <c r="F314" s="44" t="s">
        <v>302</v>
      </c>
      <c r="G314" s="43" t="s">
        <v>255</v>
      </c>
      <c r="H314" s="38">
        <v>2</v>
      </c>
      <c r="I314" s="38" t="s">
        <v>467</v>
      </c>
      <c r="J314" s="43" t="s">
        <v>112</v>
      </c>
      <c r="K314" s="45" t="s">
        <v>467</v>
      </c>
      <c r="L314" s="44" t="s">
        <v>414</v>
      </c>
      <c r="M314" s="48">
        <v>0</v>
      </c>
      <c r="N314" s="49" t="s">
        <v>468</v>
      </c>
    </row>
    <row r="315" spans="1:14" ht="14.1" customHeight="1">
      <c r="A315" s="36">
        <v>311</v>
      </c>
      <c r="B315" s="42" t="s">
        <v>300</v>
      </c>
      <c r="C315" s="42" t="s">
        <v>72</v>
      </c>
      <c r="D315" s="43" t="s">
        <v>30</v>
      </c>
      <c r="E315" s="44" t="s">
        <v>359</v>
      </c>
      <c r="F315" s="44" t="s">
        <v>254</v>
      </c>
      <c r="G315" s="43" t="s">
        <v>255</v>
      </c>
      <c r="H315" s="38">
        <v>2</v>
      </c>
      <c r="I315" s="38" t="s">
        <v>467</v>
      </c>
      <c r="J315" s="43" t="s">
        <v>112</v>
      </c>
      <c r="K315" s="45" t="s">
        <v>467</v>
      </c>
      <c r="L315" s="44" t="s">
        <v>370</v>
      </c>
      <c r="M315" s="48">
        <v>0</v>
      </c>
      <c r="N315" s="49" t="s">
        <v>468</v>
      </c>
    </row>
    <row r="316" spans="1:14" ht="14.1" customHeight="1">
      <c r="A316" s="36">
        <v>312</v>
      </c>
      <c r="B316" s="42" t="s">
        <v>300</v>
      </c>
      <c r="C316" s="42" t="s">
        <v>73</v>
      </c>
      <c r="D316" s="43" t="s">
        <v>30</v>
      </c>
      <c r="E316" s="44" t="s">
        <v>359</v>
      </c>
      <c r="F316" s="44" t="s">
        <v>254</v>
      </c>
      <c r="G316" s="43" t="s">
        <v>255</v>
      </c>
      <c r="H316" s="38">
        <v>2</v>
      </c>
      <c r="I316" s="38" t="s">
        <v>467</v>
      </c>
      <c r="J316" s="43" t="s">
        <v>112</v>
      </c>
      <c r="K316" s="45" t="s">
        <v>467</v>
      </c>
      <c r="L316" s="44" t="s">
        <v>432</v>
      </c>
      <c r="M316" s="48">
        <v>0</v>
      </c>
      <c r="N316" s="49" t="s">
        <v>468</v>
      </c>
    </row>
    <row r="317" spans="1:14" ht="14.1" customHeight="1">
      <c r="A317" s="36">
        <v>313</v>
      </c>
      <c r="B317" s="42" t="s">
        <v>300</v>
      </c>
      <c r="C317" s="42" t="s">
        <v>73</v>
      </c>
      <c r="D317" s="43" t="s">
        <v>62</v>
      </c>
      <c r="E317" s="44" t="s">
        <v>301</v>
      </c>
      <c r="F317" s="44" t="s">
        <v>302</v>
      </c>
      <c r="G317" s="43" t="s">
        <v>255</v>
      </c>
      <c r="H317" s="38">
        <v>2</v>
      </c>
      <c r="I317" s="38" t="s">
        <v>467</v>
      </c>
      <c r="J317" s="43" t="s">
        <v>112</v>
      </c>
      <c r="K317" s="45" t="s">
        <v>467</v>
      </c>
      <c r="L317" s="44" t="s">
        <v>392</v>
      </c>
      <c r="M317" s="48">
        <v>0</v>
      </c>
      <c r="N317" s="49" t="s">
        <v>468</v>
      </c>
    </row>
    <row r="318" spans="1:14" ht="14.1" customHeight="1">
      <c r="A318" s="36">
        <v>314</v>
      </c>
      <c r="B318" s="42" t="s">
        <v>300</v>
      </c>
      <c r="C318" s="42" t="s">
        <v>74</v>
      </c>
      <c r="D318" s="43" t="s">
        <v>30</v>
      </c>
      <c r="E318" s="44" t="s">
        <v>359</v>
      </c>
      <c r="F318" s="44" t="s">
        <v>254</v>
      </c>
      <c r="G318" s="43" t="s">
        <v>255</v>
      </c>
      <c r="H318" s="38">
        <v>2</v>
      </c>
      <c r="I318" s="38" t="s">
        <v>467</v>
      </c>
      <c r="J318" s="43" t="s">
        <v>112</v>
      </c>
      <c r="K318" s="45" t="s">
        <v>467</v>
      </c>
      <c r="L318" s="44" t="s">
        <v>365</v>
      </c>
      <c r="M318" s="48">
        <v>0</v>
      </c>
      <c r="N318" s="49" t="s">
        <v>468</v>
      </c>
    </row>
    <row r="319" spans="1:14" ht="14.1" customHeight="1">
      <c r="A319" s="36">
        <v>315</v>
      </c>
      <c r="B319" s="42" t="s">
        <v>300</v>
      </c>
      <c r="C319" s="42" t="s">
        <v>74</v>
      </c>
      <c r="D319" s="43" t="s">
        <v>65</v>
      </c>
      <c r="E319" s="44" t="s">
        <v>301</v>
      </c>
      <c r="F319" s="44" t="s">
        <v>302</v>
      </c>
      <c r="G319" s="43" t="s">
        <v>255</v>
      </c>
      <c r="H319" s="38">
        <v>2</v>
      </c>
      <c r="I319" s="38" t="s">
        <v>467</v>
      </c>
      <c r="J319" s="43" t="s">
        <v>112</v>
      </c>
      <c r="K319" s="45" t="s">
        <v>467</v>
      </c>
      <c r="L319" s="44" t="s">
        <v>409</v>
      </c>
      <c r="M319" s="48">
        <v>0</v>
      </c>
      <c r="N319" s="49" t="s">
        <v>468</v>
      </c>
    </row>
    <row r="320" spans="1:14" ht="14.1" customHeight="1">
      <c r="A320" s="36">
        <v>316</v>
      </c>
      <c r="B320" s="42" t="s">
        <v>300</v>
      </c>
      <c r="C320" s="42" t="s">
        <v>75</v>
      </c>
      <c r="D320" s="43" t="s">
        <v>30</v>
      </c>
      <c r="E320" s="44" t="s">
        <v>359</v>
      </c>
      <c r="F320" s="44" t="s">
        <v>254</v>
      </c>
      <c r="G320" s="43" t="s">
        <v>255</v>
      </c>
      <c r="H320" s="38">
        <v>2</v>
      </c>
      <c r="I320" s="38" t="s">
        <v>467</v>
      </c>
      <c r="J320" s="43" t="s">
        <v>112</v>
      </c>
      <c r="K320" s="45" t="s">
        <v>467</v>
      </c>
      <c r="L320" s="44" t="s">
        <v>429</v>
      </c>
      <c r="M320" s="48">
        <v>0</v>
      </c>
      <c r="N320" s="49" t="s">
        <v>468</v>
      </c>
    </row>
    <row r="321" spans="1:14" ht="14.1" customHeight="1">
      <c r="A321" s="36">
        <v>317</v>
      </c>
      <c r="B321" s="42" t="s">
        <v>300</v>
      </c>
      <c r="C321" s="42" t="s">
        <v>75</v>
      </c>
      <c r="D321" s="43" t="s">
        <v>62</v>
      </c>
      <c r="E321" s="44" t="s">
        <v>301</v>
      </c>
      <c r="F321" s="44" t="s">
        <v>302</v>
      </c>
      <c r="G321" s="43" t="s">
        <v>255</v>
      </c>
      <c r="H321" s="38">
        <v>2</v>
      </c>
      <c r="I321" s="38" t="s">
        <v>467</v>
      </c>
      <c r="J321" s="43" t="s">
        <v>112</v>
      </c>
      <c r="K321" s="45" t="s">
        <v>467</v>
      </c>
      <c r="L321" s="44" t="s">
        <v>385</v>
      </c>
      <c r="M321" s="48">
        <v>0</v>
      </c>
      <c r="N321" s="49" t="s">
        <v>468</v>
      </c>
    </row>
    <row r="322" spans="1:14" ht="14.1" customHeight="1">
      <c r="A322" s="36">
        <v>318</v>
      </c>
      <c r="B322" s="42" t="s">
        <v>300</v>
      </c>
      <c r="C322" s="42" t="s">
        <v>76</v>
      </c>
      <c r="D322" s="43" t="s">
        <v>30</v>
      </c>
      <c r="E322" s="44" t="s">
        <v>359</v>
      </c>
      <c r="F322" s="44" t="s">
        <v>254</v>
      </c>
      <c r="G322" s="43" t="s">
        <v>255</v>
      </c>
      <c r="H322" s="38">
        <v>2</v>
      </c>
      <c r="I322" s="38" t="s">
        <v>467</v>
      </c>
      <c r="J322" s="43" t="s">
        <v>112</v>
      </c>
      <c r="K322" s="45" t="s">
        <v>467</v>
      </c>
      <c r="L322" s="44" t="s">
        <v>428</v>
      </c>
      <c r="M322" s="48">
        <v>0</v>
      </c>
      <c r="N322" s="49" t="s">
        <v>468</v>
      </c>
    </row>
    <row r="323" spans="1:14" ht="14.1" customHeight="1">
      <c r="A323" s="36">
        <v>319</v>
      </c>
      <c r="B323" s="42" t="s">
        <v>300</v>
      </c>
      <c r="C323" s="42" t="s">
        <v>76</v>
      </c>
      <c r="D323" s="43" t="s">
        <v>62</v>
      </c>
      <c r="E323" s="44" t="s">
        <v>301</v>
      </c>
      <c r="F323" s="44" t="s">
        <v>302</v>
      </c>
      <c r="G323" s="43" t="s">
        <v>255</v>
      </c>
      <c r="H323" s="38">
        <v>2</v>
      </c>
      <c r="I323" s="38" t="s">
        <v>467</v>
      </c>
      <c r="J323" s="43" t="s">
        <v>112</v>
      </c>
      <c r="K323" s="45" t="s">
        <v>467</v>
      </c>
      <c r="L323" s="44" t="s">
        <v>384</v>
      </c>
      <c r="M323" s="48">
        <v>0</v>
      </c>
      <c r="N323" s="49" t="s">
        <v>468</v>
      </c>
    </row>
    <row r="324" spans="1:14" ht="14.1" customHeight="1">
      <c r="A324" s="36">
        <v>320</v>
      </c>
      <c r="B324" s="42" t="s">
        <v>300</v>
      </c>
      <c r="C324" s="42" t="s">
        <v>76</v>
      </c>
      <c r="D324" s="43" t="s">
        <v>65</v>
      </c>
      <c r="E324" s="44" t="s">
        <v>301</v>
      </c>
      <c r="F324" s="44" t="s">
        <v>302</v>
      </c>
      <c r="G324" s="43" t="s">
        <v>255</v>
      </c>
      <c r="H324" s="38">
        <v>2</v>
      </c>
      <c r="I324" s="38" t="s">
        <v>467</v>
      </c>
      <c r="J324" s="43" t="s">
        <v>112</v>
      </c>
      <c r="K324" s="45" t="s">
        <v>467</v>
      </c>
      <c r="L324" s="44" t="s">
        <v>450</v>
      </c>
      <c r="M324" s="48">
        <v>0</v>
      </c>
      <c r="N324" s="49" t="s">
        <v>468</v>
      </c>
    </row>
    <row r="325" spans="1:14" ht="14.1" customHeight="1">
      <c r="A325" s="36">
        <v>321</v>
      </c>
      <c r="B325" s="42" t="s">
        <v>300</v>
      </c>
      <c r="C325" s="42" t="s">
        <v>77</v>
      </c>
      <c r="D325" s="43" t="s">
        <v>30</v>
      </c>
      <c r="E325" s="44" t="s">
        <v>359</v>
      </c>
      <c r="F325" s="44" t="s">
        <v>254</v>
      </c>
      <c r="G325" s="43" t="s">
        <v>255</v>
      </c>
      <c r="H325" s="38">
        <v>2</v>
      </c>
      <c r="I325" s="38" t="s">
        <v>467</v>
      </c>
      <c r="J325" s="43" t="s">
        <v>112</v>
      </c>
      <c r="K325" s="45" t="s">
        <v>467</v>
      </c>
      <c r="L325" s="44" t="s">
        <v>360</v>
      </c>
      <c r="M325" s="48">
        <v>0</v>
      </c>
      <c r="N325" s="49" t="s">
        <v>468</v>
      </c>
    </row>
    <row r="326" spans="1:14" ht="14.1" customHeight="1">
      <c r="A326" s="36">
        <v>322</v>
      </c>
      <c r="B326" s="42" t="s">
        <v>300</v>
      </c>
      <c r="C326" s="42" t="s">
        <v>77</v>
      </c>
      <c r="D326" s="43" t="s">
        <v>62</v>
      </c>
      <c r="E326" s="44" t="s">
        <v>301</v>
      </c>
      <c r="F326" s="44" t="s">
        <v>302</v>
      </c>
      <c r="G326" s="43" t="s">
        <v>255</v>
      </c>
      <c r="H326" s="38">
        <v>2</v>
      </c>
      <c r="I326" s="38" t="s">
        <v>467</v>
      </c>
      <c r="J326" s="43" t="s">
        <v>112</v>
      </c>
      <c r="K326" s="45" t="s">
        <v>467</v>
      </c>
      <c r="L326" s="44" t="s">
        <v>415</v>
      </c>
      <c r="M326" s="48">
        <v>0</v>
      </c>
      <c r="N326" s="49" t="s">
        <v>468</v>
      </c>
    </row>
    <row r="327" spans="1:14" ht="14.1" customHeight="1">
      <c r="A327" s="36">
        <v>323</v>
      </c>
      <c r="B327" s="42" t="s">
        <v>300</v>
      </c>
      <c r="C327" s="42" t="s">
        <v>77</v>
      </c>
      <c r="D327" s="43" t="s">
        <v>65</v>
      </c>
      <c r="E327" s="44" t="s">
        <v>301</v>
      </c>
      <c r="F327" s="44" t="s">
        <v>302</v>
      </c>
      <c r="G327" s="43" t="s">
        <v>255</v>
      </c>
      <c r="H327" s="38">
        <v>2</v>
      </c>
      <c r="I327" s="38" t="s">
        <v>467</v>
      </c>
      <c r="J327" s="43" t="s">
        <v>112</v>
      </c>
      <c r="K327" s="45" t="s">
        <v>467</v>
      </c>
      <c r="L327" s="44" t="s">
        <v>404</v>
      </c>
      <c r="M327" s="48">
        <v>0</v>
      </c>
      <c r="N327" s="49" t="s">
        <v>468</v>
      </c>
    </row>
    <row r="328" spans="1:14" ht="14.1" customHeight="1">
      <c r="A328" s="36">
        <v>324</v>
      </c>
      <c r="B328" s="42" t="s">
        <v>300</v>
      </c>
      <c r="C328" s="42" t="s">
        <v>78</v>
      </c>
      <c r="D328" s="43" t="s">
        <v>30</v>
      </c>
      <c r="E328" s="44" t="s">
        <v>359</v>
      </c>
      <c r="F328" s="44" t="s">
        <v>254</v>
      </c>
      <c r="G328" s="43" t="s">
        <v>255</v>
      </c>
      <c r="H328" s="38">
        <v>2</v>
      </c>
      <c r="I328" s="38" t="s">
        <v>467</v>
      </c>
      <c r="J328" s="43" t="s">
        <v>112</v>
      </c>
      <c r="K328" s="45" t="s">
        <v>467</v>
      </c>
      <c r="L328" s="44" t="s">
        <v>362</v>
      </c>
      <c r="M328" s="48">
        <v>0</v>
      </c>
      <c r="N328" s="49" t="s">
        <v>468</v>
      </c>
    </row>
    <row r="329" spans="1:14" ht="14.1" customHeight="1">
      <c r="A329" s="36">
        <v>325</v>
      </c>
      <c r="B329" s="42" t="s">
        <v>300</v>
      </c>
      <c r="C329" s="42" t="s">
        <v>78</v>
      </c>
      <c r="D329" s="43" t="s">
        <v>62</v>
      </c>
      <c r="E329" s="44" t="s">
        <v>301</v>
      </c>
      <c r="F329" s="44" t="s">
        <v>302</v>
      </c>
      <c r="G329" s="43" t="s">
        <v>255</v>
      </c>
      <c r="H329" s="38">
        <v>2</v>
      </c>
      <c r="I329" s="38" t="s">
        <v>467</v>
      </c>
      <c r="J329" s="43" t="s">
        <v>112</v>
      </c>
      <c r="K329" s="45" t="s">
        <v>467</v>
      </c>
      <c r="L329" s="44" t="s">
        <v>416</v>
      </c>
      <c r="M329" s="48">
        <v>0</v>
      </c>
      <c r="N329" s="49" t="s">
        <v>468</v>
      </c>
    </row>
    <row r="330" spans="1:14" ht="14.1" customHeight="1">
      <c r="A330" s="36">
        <v>326</v>
      </c>
      <c r="B330" s="42" t="s">
        <v>300</v>
      </c>
      <c r="C330" s="42" t="s">
        <v>78</v>
      </c>
      <c r="D330" s="43" t="s">
        <v>65</v>
      </c>
      <c r="E330" s="44" t="s">
        <v>301</v>
      </c>
      <c r="F330" s="44" t="s">
        <v>302</v>
      </c>
      <c r="G330" s="43" t="s">
        <v>255</v>
      </c>
      <c r="H330" s="38">
        <v>2</v>
      </c>
      <c r="I330" s="38" t="s">
        <v>467</v>
      </c>
      <c r="J330" s="43" t="s">
        <v>112</v>
      </c>
      <c r="K330" s="45" t="s">
        <v>467</v>
      </c>
      <c r="L330" s="44" t="s">
        <v>405</v>
      </c>
      <c r="M330" s="48">
        <v>0</v>
      </c>
      <c r="N330" s="49" t="s">
        <v>468</v>
      </c>
    </row>
    <row r="331" spans="1:14" ht="14.1" customHeight="1">
      <c r="A331" s="36">
        <v>327</v>
      </c>
      <c r="B331" s="42" t="s">
        <v>300</v>
      </c>
      <c r="C331" s="42" t="s">
        <v>79</v>
      </c>
      <c r="D331" s="43" t="s">
        <v>30</v>
      </c>
      <c r="E331" s="44" t="s">
        <v>359</v>
      </c>
      <c r="F331" s="44" t="s">
        <v>254</v>
      </c>
      <c r="G331" s="43" t="s">
        <v>255</v>
      </c>
      <c r="H331" s="38">
        <v>2</v>
      </c>
      <c r="I331" s="38" t="s">
        <v>467</v>
      </c>
      <c r="J331" s="43" t="s">
        <v>112</v>
      </c>
      <c r="K331" s="45" t="s">
        <v>467</v>
      </c>
      <c r="L331" s="44" t="s">
        <v>363</v>
      </c>
      <c r="M331" s="48">
        <v>0</v>
      </c>
      <c r="N331" s="49" t="s">
        <v>468</v>
      </c>
    </row>
    <row r="332" spans="1:14" ht="14.1" customHeight="1">
      <c r="A332" s="36">
        <v>328</v>
      </c>
      <c r="B332" s="42" t="s">
        <v>300</v>
      </c>
      <c r="C332" s="42" t="s">
        <v>79</v>
      </c>
      <c r="D332" s="43" t="s">
        <v>62</v>
      </c>
      <c r="E332" s="44" t="s">
        <v>301</v>
      </c>
      <c r="F332" s="44" t="s">
        <v>302</v>
      </c>
      <c r="G332" s="43" t="s">
        <v>255</v>
      </c>
      <c r="H332" s="38">
        <v>2</v>
      </c>
      <c r="I332" s="38" t="s">
        <v>467</v>
      </c>
      <c r="J332" s="43" t="s">
        <v>112</v>
      </c>
      <c r="K332" s="45" t="s">
        <v>467</v>
      </c>
      <c r="L332" s="44" t="s">
        <v>417</v>
      </c>
      <c r="M332" s="48">
        <v>0</v>
      </c>
      <c r="N332" s="49" t="s">
        <v>468</v>
      </c>
    </row>
    <row r="333" spans="1:14" ht="14.1" customHeight="1">
      <c r="A333" s="36">
        <v>329</v>
      </c>
      <c r="B333" s="42" t="s">
        <v>300</v>
      </c>
      <c r="C333" s="42" t="s">
        <v>79</v>
      </c>
      <c r="D333" s="43" t="s">
        <v>65</v>
      </c>
      <c r="E333" s="44" t="s">
        <v>301</v>
      </c>
      <c r="F333" s="44" t="s">
        <v>302</v>
      </c>
      <c r="G333" s="43" t="s">
        <v>255</v>
      </c>
      <c r="H333" s="38">
        <v>2</v>
      </c>
      <c r="I333" s="38" t="s">
        <v>467</v>
      </c>
      <c r="J333" s="43" t="s">
        <v>112</v>
      </c>
      <c r="K333" s="45" t="s">
        <v>467</v>
      </c>
      <c r="L333" s="44" t="s">
        <v>407</v>
      </c>
      <c r="M333" s="48">
        <v>0</v>
      </c>
      <c r="N333" s="49" t="s">
        <v>468</v>
      </c>
    </row>
    <row r="334" spans="1:14" ht="14.1" customHeight="1">
      <c r="A334" s="36">
        <v>330</v>
      </c>
      <c r="B334" s="42" t="s">
        <v>300</v>
      </c>
      <c r="C334" s="42" t="s">
        <v>80</v>
      </c>
      <c r="D334" s="43" t="s">
        <v>30</v>
      </c>
      <c r="E334" s="44" t="s">
        <v>359</v>
      </c>
      <c r="F334" s="44" t="s">
        <v>254</v>
      </c>
      <c r="G334" s="43" t="s">
        <v>255</v>
      </c>
      <c r="H334" s="38">
        <v>2</v>
      </c>
      <c r="I334" s="38" t="s">
        <v>467</v>
      </c>
      <c r="J334" s="43" t="s">
        <v>112</v>
      </c>
      <c r="K334" s="45" t="s">
        <v>467</v>
      </c>
      <c r="L334" s="44" t="s">
        <v>365</v>
      </c>
      <c r="M334" s="48">
        <v>0</v>
      </c>
      <c r="N334" s="49" t="s">
        <v>468</v>
      </c>
    </row>
    <row r="335" spans="1:14" ht="14.1" customHeight="1">
      <c r="A335" s="36">
        <v>331</v>
      </c>
      <c r="B335" s="42" t="s">
        <v>300</v>
      </c>
      <c r="C335" s="42" t="s">
        <v>80</v>
      </c>
      <c r="D335" s="43" t="s">
        <v>62</v>
      </c>
      <c r="E335" s="44" t="s">
        <v>301</v>
      </c>
      <c r="F335" s="44" t="s">
        <v>302</v>
      </c>
      <c r="G335" s="43" t="s">
        <v>255</v>
      </c>
      <c r="H335" s="38">
        <v>2</v>
      </c>
      <c r="I335" s="38" t="s">
        <v>467</v>
      </c>
      <c r="J335" s="43" t="s">
        <v>112</v>
      </c>
      <c r="K335" s="45" t="s">
        <v>467</v>
      </c>
      <c r="L335" s="44" t="s">
        <v>418</v>
      </c>
      <c r="M335" s="48">
        <v>0</v>
      </c>
      <c r="N335" s="49" t="s">
        <v>468</v>
      </c>
    </row>
    <row r="336" spans="1:14" ht="14.1" customHeight="1">
      <c r="A336" s="36">
        <v>332</v>
      </c>
      <c r="B336" s="42" t="s">
        <v>300</v>
      </c>
      <c r="C336" s="42" t="s">
        <v>81</v>
      </c>
      <c r="D336" s="43" t="s">
        <v>30</v>
      </c>
      <c r="E336" s="44" t="s">
        <v>359</v>
      </c>
      <c r="F336" s="44" t="s">
        <v>254</v>
      </c>
      <c r="G336" s="43" t="s">
        <v>255</v>
      </c>
      <c r="H336" s="38">
        <v>2</v>
      </c>
      <c r="I336" s="38" t="s">
        <v>467</v>
      </c>
      <c r="J336" s="43" t="s">
        <v>112</v>
      </c>
      <c r="K336" s="45" t="s">
        <v>467</v>
      </c>
      <c r="L336" s="44" t="s">
        <v>367</v>
      </c>
      <c r="M336" s="48">
        <v>0</v>
      </c>
      <c r="N336" s="49" t="s">
        <v>468</v>
      </c>
    </row>
    <row r="337" spans="1:14" ht="14.1" customHeight="1">
      <c r="A337" s="36">
        <v>333</v>
      </c>
      <c r="B337" s="42" t="s">
        <v>300</v>
      </c>
      <c r="C337" s="42" t="s">
        <v>82</v>
      </c>
      <c r="D337" s="43" t="s">
        <v>62</v>
      </c>
      <c r="E337" s="44" t="s">
        <v>301</v>
      </c>
      <c r="F337" s="44" t="s">
        <v>302</v>
      </c>
      <c r="G337" s="43" t="s">
        <v>255</v>
      </c>
      <c r="H337" s="38">
        <v>2</v>
      </c>
      <c r="I337" s="38" t="s">
        <v>467</v>
      </c>
      <c r="J337" s="43" t="s">
        <v>112</v>
      </c>
      <c r="K337" s="45" t="s">
        <v>467</v>
      </c>
      <c r="L337" s="44" t="s">
        <v>419</v>
      </c>
      <c r="M337" s="48">
        <v>0</v>
      </c>
      <c r="N337" s="49" t="s">
        <v>468</v>
      </c>
    </row>
    <row r="338" spans="1:14" ht="14.1" customHeight="1">
      <c r="A338" s="36">
        <v>334</v>
      </c>
      <c r="B338" s="42" t="s">
        <v>300</v>
      </c>
      <c r="C338" s="42" t="s">
        <v>83</v>
      </c>
      <c r="D338" s="43" t="s">
        <v>30</v>
      </c>
      <c r="E338" s="44" t="s">
        <v>359</v>
      </c>
      <c r="F338" s="44" t="s">
        <v>254</v>
      </c>
      <c r="G338" s="43" t="s">
        <v>255</v>
      </c>
      <c r="H338" s="38">
        <v>2</v>
      </c>
      <c r="I338" s="38" t="s">
        <v>467</v>
      </c>
      <c r="J338" s="43" t="s">
        <v>112</v>
      </c>
      <c r="K338" s="45" t="s">
        <v>467</v>
      </c>
      <c r="L338" s="44" t="s">
        <v>443</v>
      </c>
      <c r="M338" s="48">
        <v>0</v>
      </c>
      <c r="N338" s="49" t="s">
        <v>468</v>
      </c>
    </row>
    <row r="339" spans="1:14" ht="14.1" customHeight="1">
      <c r="A339" s="36">
        <v>335</v>
      </c>
      <c r="B339" s="42" t="s">
        <v>300</v>
      </c>
      <c r="C339" s="42" t="s">
        <v>83</v>
      </c>
      <c r="D339" s="43" t="s">
        <v>62</v>
      </c>
      <c r="E339" s="44" t="s">
        <v>301</v>
      </c>
      <c r="F339" s="44" t="s">
        <v>302</v>
      </c>
      <c r="G339" s="43" t="s">
        <v>255</v>
      </c>
      <c r="H339" s="38">
        <v>2</v>
      </c>
      <c r="I339" s="38" t="s">
        <v>467</v>
      </c>
      <c r="J339" s="43" t="s">
        <v>112</v>
      </c>
      <c r="K339" s="45" t="s">
        <v>467</v>
      </c>
      <c r="L339" s="44" t="s">
        <v>408</v>
      </c>
      <c r="M339" s="48">
        <v>0</v>
      </c>
      <c r="N339" s="49" t="s">
        <v>468</v>
      </c>
    </row>
    <row r="340" spans="1:14" ht="14.1" customHeight="1">
      <c r="A340" s="36">
        <v>336</v>
      </c>
      <c r="B340" s="42" t="s">
        <v>300</v>
      </c>
      <c r="C340" s="42" t="s">
        <v>84</v>
      </c>
      <c r="D340" s="43" t="s">
        <v>30</v>
      </c>
      <c r="E340" s="44" t="s">
        <v>359</v>
      </c>
      <c r="F340" s="44" t="s">
        <v>254</v>
      </c>
      <c r="G340" s="43" t="s">
        <v>255</v>
      </c>
      <c r="H340" s="38">
        <v>2</v>
      </c>
      <c r="I340" s="38" t="s">
        <v>467</v>
      </c>
      <c r="J340" s="43" t="s">
        <v>112</v>
      </c>
      <c r="K340" s="45" t="s">
        <v>467</v>
      </c>
      <c r="L340" s="44" t="s">
        <v>373</v>
      </c>
      <c r="M340" s="48">
        <v>0</v>
      </c>
      <c r="N340" s="49" t="s">
        <v>468</v>
      </c>
    </row>
    <row r="341" spans="1:14" ht="14.1" customHeight="1">
      <c r="A341" s="36">
        <v>337</v>
      </c>
      <c r="B341" s="42" t="s">
        <v>300</v>
      </c>
      <c r="C341" s="42" t="s">
        <v>84</v>
      </c>
      <c r="D341" s="43" t="s">
        <v>62</v>
      </c>
      <c r="E341" s="44" t="s">
        <v>301</v>
      </c>
      <c r="F341" s="44" t="s">
        <v>302</v>
      </c>
      <c r="G341" s="43" t="s">
        <v>255</v>
      </c>
      <c r="H341" s="38">
        <v>2</v>
      </c>
      <c r="I341" s="38" t="s">
        <v>467</v>
      </c>
      <c r="J341" s="43" t="s">
        <v>112</v>
      </c>
      <c r="K341" s="45" t="s">
        <v>467</v>
      </c>
      <c r="L341" s="44" t="s">
        <v>420</v>
      </c>
      <c r="M341" s="48">
        <v>0</v>
      </c>
      <c r="N341" s="49" t="s">
        <v>468</v>
      </c>
    </row>
    <row r="342" spans="1:14" ht="14.1" customHeight="1">
      <c r="A342" s="36">
        <v>338</v>
      </c>
      <c r="B342" s="42" t="s">
        <v>300</v>
      </c>
      <c r="C342" s="42" t="s">
        <v>84</v>
      </c>
      <c r="D342" s="43" t="s">
        <v>65</v>
      </c>
      <c r="E342" s="44" t="s">
        <v>301</v>
      </c>
      <c r="F342" s="44" t="s">
        <v>302</v>
      </c>
      <c r="G342" s="43" t="s">
        <v>255</v>
      </c>
      <c r="H342" s="38">
        <v>2</v>
      </c>
      <c r="I342" s="38" t="s">
        <v>467</v>
      </c>
      <c r="J342" s="43" t="s">
        <v>112</v>
      </c>
      <c r="K342" s="45" t="s">
        <v>467</v>
      </c>
      <c r="L342" s="44" t="s">
        <v>411</v>
      </c>
      <c r="M342" s="48">
        <v>0</v>
      </c>
      <c r="N342" s="49" t="s">
        <v>468</v>
      </c>
    </row>
    <row r="343" spans="1:14" ht="14.1" customHeight="1">
      <c r="A343" s="36">
        <v>339</v>
      </c>
      <c r="B343" s="42" t="s">
        <v>300</v>
      </c>
      <c r="C343" s="42" t="s">
        <v>85</v>
      </c>
      <c r="D343" s="43" t="s">
        <v>62</v>
      </c>
      <c r="E343" s="44" t="s">
        <v>301</v>
      </c>
      <c r="F343" s="44" t="s">
        <v>302</v>
      </c>
      <c r="G343" s="43" t="s">
        <v>255</v>
      </c>
      <c r="H343" s="38">
        <v>2</v>
      </c>
      <c r="I343" s="38" t="s">
        <v>467</v>
      </c>
      <c r="J343" s="43" t="s">
        <v>112</v>
      </c>
      <c r="K343" s="45" t="s">
        <v>467</v>
      </c>
      <c r="L343" s="44" t="s">
        <v>410</v>
      </c>
      <c r="M343" s="48">
        <v>0</v>
      </c>
      <c r="N343" s="49" t="s">
        <v>468</v>
      </c>
    </row>
    <row r="344" spans="1:14" ht="14.1" customHeight="1">
      <c r="A344" s="36">
        <v>340</v>
      </c>
      <c r="B344" s="42" t="s">
        <v>300</v>
      </c>
      <c r="C344" s="42" t="s">
        <v>85</v>
      </c>
      <c r="D344" s="43" t="s">
        <v>65</v>
      </c>
      <c r="E344" s="44" t="s">
        <v>301</v>
      </c>
      <c r="F344" s="44" t="s">
        <v>302</v>
      </c>
      <c r="G344" s="43" t="s">
        <v>255</v>
      </c>
      <c r="H344" s="38">
        <v>2</v>
      </c>
      <c r="I344" s="38" t="s">
        <v>467</v>
      </c>
      <c r="J344" s="43" t="s">
        <v>112</v>
      </c>
      <c r="K344" s="45" t="s">
        <v>467</v>
      </c>
      <c r="L344" s="44" t="s">
        <v>379</v>
      </c>
      <c r="M344" s="48">
        <v>0</v>
      </c>
      <c r="N344" s="49" t="s">
        <v>468</v>
      </c>
    </row>
    <row r="345" spans="1:14" ht="14.1" customHeight="1">
      <c r="A345" s="36">
        <v>341</v>
      </c>
      <c r="B345" s="42" t="s">
        <v>300</v>
      </c>
      <c r="C345" s="42" t="s">
        <v>86</v>
      </c>
      <c r="D345" s="43" t="s">
        <v>65</v>
      </c>
      <c r="E345" s="44" t="s">
        <v>301</v>
      </c>
      <c r="F345" s="44" t="s">
        <v>302</v>
      </c>
      <c r="G345" s="43" t="s">
        <v>255</v>
      </c>
      <c r="H345" s="38">
        <v>2</v>
      </c>
      <c r="I345" s="38" t="s">
        <v>467</v>
      </c>
      <c r="J345" s="43" t="s">
        <v>112</v>
      </c>
      <c r="K345" s="45" t="s">
        <v>467</v>
      </c>
      <c r="L345" s="44" t="s">
        <v>380</v>
      </c>
      <c r="M345" s="48">
        <v>0</v>
      </c>
      <c r="N345" s="49" t="s">
        <v>468</v>
      </c>
    </row>
    <row r="346" spans="1:14" ht="14.1" customHeight="1">
      <c r="A346" s="36">
        <v>342</v>
      </c>
      <c r="B346" s="42" t="s">
        <v>300</v>
      </c>
      <c r="C346" s="42" t="s">
        <v>87</v>
      </c>
      <c r="D346" s="43" t="s">
        <v>62</v>
      </c>
      <c r="E346" s="44" t="s">
        <v>301</v>
      </c>
      <c r="F346" s="44" t="s">
        <v>302</v>
      </c>
      <c r="G346" s="43" t="s">
        <v>255</v>
      </c>
      <c r="H346" s="38">
        <v>2</v>
      </c>
      <c r="I346" s="38" t="s">
        <v>467</v>
      </c>
      <c r="J346" s="43" t="s">
        <v>112</v>
      </c>
      <c r="K346" s="45" t="s">
        <v>467</v>
      </c>
      <c r="L346" s="44" t="s">
        <v>433</v>
      </c>
      <c r="M346" s="48">
        <v>0</v>
      </c>
      <c r="N346" s="49" t="s">
        <v>468</v>
      </c>
    </row>
    <row r="347" spans="1:14" ht="14.1" customHeight="1">
      <c r="A347" s="36">
        <v>343</v>
      </c>
      <c r="B347" s="42" t="s">
        <v>300</v>
      </c>
      <c r="C347" s="42" t="s">
        <v>88</v>
      </c>
      <c r="D347" s="43" t="s">
        <v>30</v>
      </c>
      <c r="E347" s="44" t="s">
        <v>359</v>
      </c>
      <c r="F347" s="44" t="s">
        <v>254</v>
      </c>
      <c r="G347" s="43" t="s">
        <v>255</v>
      </c>
      <c r="H347" s="38">
        <v>2</v>
      </c>
      <c r="I347" s="38" t="s">
        <v>467</v>
      </c>
      <c r="J347" s="43" t="s">
        <v>112</v>
      </c>
      <c r="K347" s="45" t="s">
        <v>467</v>
      </c>
      <c r="L347" s="44" t="s">
        <v>440</v>
      </c>
      <c r="M347" s="48">
        <v>0</v>
      </c>
      <c r="N347" s="49" t="s">
        <v>468</v>
      </c>
    </row>
    <row r="348" spans="1:14" ht="14.1" customHeight="1">
      <c r="A348" s="36">
        <v>344</v>
      </c>
      <c r="B348" s="42" t="s">
        <v>300</v>
      </c>
      <c r="C348" s="42" t="s">
        <v>88</v>
      </c>
      <c r="D348" s="43" t="s">
        <v>62</v>
      </c>
      <c r="E348" s="44" t="s">
        <v>301</v>
      </c>
      <c r="F348" s="44" t="s">
        <v>302</v>
      </c>
      <c r="G348" s="43" t="s">
        <v>255</v>
      </c>
      <c r="H348" s="38">
        <v>2</v>
      </c>
      <c r="I348" s="38" t="s">
        <v>467</v>
      </c>
      <c r="J348" s="43" t="s">
        <v>112</v>
      </c>
      <c r="K348" s="45" t="s">
        <v>467</v>
      </c>
      <c r="L348" s="44" t="s">
        <v>406</v>
      </c>
      <c r="M348" s="48">
        <v>0</v>
      </c>
      <c r="N348" s="49" t="s">
        <v>468</v>
      </c>
    </row>
    <row r="349" spans="1:14" ht="14.1" customHeight="1">
      <c r="A349" s="36">
        <v>345</v>
      </c>
      <c r="B349" s="42" t="s">
        <v>300</v>
      </c>
      <c r="C349" s="42" t="s">
        <v>88</v>
      </c>
      <c r="D349" s="43" t="s">
        <v>65</v>
      </c>
      <c r="E349" s="44" t="s">
        <v>301</v>
      </c>
      <c r="F349" s="44" t="s">
        <v>302</v>
      </c>
      <c r="G349" s="43" t="s">
        <v>255</v>
      </c>
      <c r="H349" s="38">
        <v>2</v>
      </c>
      <c r="I349" s="38" t="s">
        <v>467</v>
      </c>
      <c r="J349" s="43" t="s">
        <v>112</v>
      </c>
      <c r="K349" s="45" t="s">
        <v>467</v>
      </c>
      <c r="L349" s="44" t="s">
        <v>372</v>
      </c>
      <c r="M349" s="48">
        <v>0</v>
      </c>
      <c r="N349" s="49" t="s">
        <v>468</v>
      </c>
    </row>
    <row r="350" spans="1:14" ht="14.1" customHeight="1">
      <c r="A350" s="36">
        <v>346</v>
      </c>
      <c r="B350" s="42" t="s">
        <v>300</v>
      </c>
      <c r="C350" s="42" t="s">
        <v>88</v>
      </c>
      <c r="D350" s="43" t="s">
        <v>66</v>
      </c>
      <c r="E350" s="44" t="s">
        <v>359</v>
      </c>
      <c r="F350" s="44" t="s">
        <v>421</v>
      </c>
      <c r="G350" s="43" t="s">
        <v>255</v>
      </c>
      <c r="H350" s="38">
        <v>2</v>
      </c>
      <c r="I350" s="38" t="s">
        <v>467</v>
      </c>
      <c r="J350" s="43" t="s">
        <v>112</v>
      </c>
      <c r="K350" s="45" t="s">
        <v>467</v>
      </c>
      <c r="L350" s="44" t="s">
        <v>453</v>
      </c>
      <c r="M350" s="48">
        <v>0</v>
      </c>
      <c r="N350" s="49" t="s">
        <v>468</v>
      </c>
    </row>
    <row r="351" spans="1:14" ht="14.1" customHeight="1">
      <c r="A351" s="36">
        <v>347</v>
      </c>
      <c r="B351" s="42" t="s">
        <v>300</v>
      </c>
      <c r="C351" s="42" t="s">
        <v>89</v>
      </c>
      <c r="D351" s="43" t="s">
        <v>30</v>
      </c>
      <c r="E351" s="44" t="s">
        <v>359</v>
      </c>
      <c r="F351" s="44" t="s">
        <v>254</v>
      </c>
      <c r="G351" s="43" t="s">
        <v>255</v>
      </c>
      <c r="H351" s="38">
        <v>2</v>
      </c>
      <c r="I351" s="38" t="s">
        <v>467</v>
      </c>
      <c r="J351" s="43" t="s">
        <v>112</v>
      </c>
      <c r="K351" s="45" t="s">
        <v>467</v>
      </c>
      <c r="L351" s="44" t="s">
        <v>434</v>
      </c>
      <c r="M351" s="48">
        <v>0</v>
      </c>
      <c r="N351" s="49" t="s">
        <v>468</v>
      </c>
    </row>
    <row r="352" spans="1:14" ht="14.1" customHeight="1">
      <c r="A352" s="36">
        <v>348</v>
      </c>
      <c r="B352" s="42" t="s">
        <v>300</v>
      </c>
      <c r="C352" s="42" t="s">
        <v>89</v>
      </c>
      <c r="D352" s="43" t="s">
        <v>66</v>
      </c>
      <c r="E352" s="44" t="s">
        <v>359</v>
      </c>
      <c r="F352" s="44" t="s">
        <v>421</v>
      </c>
      <c r="G352" s="43" t="s">
        <v>255</v>
      </c>
      <c r="H352" s="38">
        <v>2</v>
      </c>
      <c r="I352" s="38" t="s">
        <v>467</v>
      </c>
      <c r="J352" s="43" t="s">
        <v>112</v>
      </c>
      <c r="K352" s="45" t="s">
        <v>467</v>
      </c>
      <c r="L352" s="44" t="s">
        <v>452</v>
      </c>
      <c r="M352" s="48">
        <v>0</v>
      </c>
      <c r="N352" s="49" t="s">
        <v>468</v>
      </c>
    </row>
    <row r="353" spans="1:14" ht="14.1" customHeight="1">
      <c r="A353" s="36">
        <v>349</v>
      </c>
      <c r="B353" s="42" t="s">
        <v>300</v>
      </c>
      <c r="C353" s="42" t="s">
        <v>91</v>
      </c>
      <c r="D353" s="43" t="s">
        <v>30</v>
      </c>
      <c r="E353" s="44" t="s">
        <v>359</v>
      </c>
      <c r="F353" s="44" t="s">
        <v>254</v>
      </c>
      <c r="G353" s="43" t="s">
        <v>255</v>
      </c>
      <c r="H353" s="38">
        <v>2</v>
      </c>
      <c r="I353" s="38" t="s">
        <v>467</v>
      </c>
      <c r="J353" s="43" t="s">
        <v>112</v>
      </c>
      <c r="K353" s="45" t="s">
        <v>467</v>
      </c>
      <c r="L353" s="44" t="s">
        <v>382</v>
      </c>
      <c r="M353" s="48">
        <v>0</v>
      </c>
      <c r="N353" s="49" t="s">
        <v>468</v>
      </c>
    </row>
    <row r="354" spans="1:14" ht="14.1" customHeight="1">
      <c r="A354" s="36">
        <v>350</v>
      </c>
      <c r="B354" s="42" t="s">
        <v>300</v>
      </c>
      <c r="C354" s="42" t="s">
        <v>91</v>
      </c>
      <c r="D354" s="43" t="s">
        <v>62</v>
      </c>
      <c r="E354" s="44" t="s">
        <v>301</v>
      </c>
      <c r="F354" s="44" t="s">
        <v>302</v>
      </c>
      <c r="G354" s="43" t="s">
        <v>255</v>
      </c>
      <c r="H354" s="38">
        <v>2</v>
      </c>
      <c r="I354" s="38" t="s">
        <v>467</v>
      </c>
      <c r="J354" s="43" t="s">
        <v>112</v>
      </c>
      <c r="K354" s="45" t="s">
        <v>467</v>
      </c>
      <c r="L354" s="44" t="s">
        <v>427</v>
      </c>
      <c r="M354" s="48">
        <v>0</v>
      </c>
      <c r="N354" s="49" t="s">
        <v>468</v>
      </c>
    </row>
  </sheetData>
  <autoFilter ref="A4:N354"/>
  <sortState ref="A6:N355">
    <sortCondition ref="A5"/>
  </sortState>
  <printOptions horizontalCentered="1"/>
  <pageMargins left="0.23622047244094499" right="0.23622047244094499" top="0.52" bottom="0.32" header="0.31496062992126" footer="0.31496062992126"/>
  <pageSetup paperSize="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67"/>
  <sheetViews>
    <sheetView zoomScale="40" zoomScaleNormal="40" workbookViewId="0">
      <pane xSplit="3" ySplit="8" topLeftCell="D21" activePane="bottomRight" state="frozen"/>
      <selection pane="topRight" activeCell="D1" sqref="D1"/>
      <selection pane="bottomLeft" activeCell="A9" sqref="A9"/>
      <selection pane="bottomRight" activeCell="H18" sqref="H18"/>
    </sheetView>
  </sheetViews>
  <sheetFormatPr defaultColWidth="9" defaultRowHeight="26.25"/>
  <cols>
    <col min="1" max="1" width="16.375" style="6" customWidth="1"/>
    <col min="2" max="2" width="7.625" style="32" bestFit="1" customWidth="1"/>
    <col min="3" max="3" width="23.125" style="26" customWidth="1"/>
    <col min="4" max="16" width="15.5" style="6" customWidth="1"/>
    <col min="17" max="17" width="9" style="6"/>
    <col min="18" max="18" width="38.625" style="6" bestFit="1" customWidth="1"/>
    <col min="19" max="16384" width="9" style="6"/>
  </cols>
  <sheetData>
    <row r="1" spans="1:37">
      <c r="A1" s="21" t="s">
        <v>40</v>
      </c>
    </row>
    <row r="2" spans="1:37">
      <c r="A2" s="22" t="s">
        <v>41</v>
      </c>
    </row>
    <row r="3" spans="1:37">
      <c r="P3" s="7" t="s">
        <v>42</v>
      </c>
    </row>
    <row r="4" spans="1:37" s="8" customFormat="1" ht="39" customHeight="1">
      <c r="A4" s="50" t="s">
        <v>43</v>
      </c>
      <c r="B4" s="51"/>
      <c r="C4" s="27" t="s">
        <v>44</v>
      </c>
      <c r="D4" s="24" t="s">
        <v>45</v>
      </c>
      <c r="E4" s="24" t="s">
        <v>46</v>
      </c>
      <c r="F4" s="24" t="s">
        <v>47</v>
      </c>
      <c r="G4" s="24" t="s">
        <v>48</v>
      </c>
      <c r="H4" s="24" t="s">
        <v>49</v>
      </c>
      <c r="I4" s="24" t="s">
        <v>49</v>
      </c>
      <c r="J4" s="24" t="s">
        <v>49</v>
      </c>
      <c r="K4" s="24" t="s">
        <v>50</v>
      </c>
      <c r="L4" s="24" t="s">
        <v>50</v>
      </c>
      <c r="M4" s="24" t="s">
        <v>50</v>
      </c>
      <c r="N4" s="24" t="s">
        <v>51</v>
      </c>
      <c r="O4" s="24" t="s">
        <v>52</v>
      </c>
      <c r="P4" s="24" t="s">
        <v>52</v>
      </c>
    </row>
    <row r="5" spans="1:37" s="8" customFormat="1" ht="39" customHeight="1">
      <c r="A5" s="19"/>
      <c r="B5" s="33"/>
      <c r="C5" s="28" t="s">
        <v>53</v>
      </c>
      <c r="D5" s="9">
        <v>80.8</v>
      </c>
      <c r="E5" s="9">
        <v>84.4</v>
      </c>
      <c r="F5" s="9">
        <v>51.4</v>
      </c>
      <c r="G5" s="9">
        <v>80.099999999999994</v>
      </c>
      <c r="H5" s="9">
        <v>79.2</v>
      </c>
      <c r="I5" s="9">
        <v>79.2</v>
      </c>
      <c r="J5" s="9">
        <v>53</v>
      </c>
      <c r="K5" s="9">
        <v>82.1</v>
      </c>
      <c r="L5" s="9">
        <v>76</v>
      </c>
      <c r="M5" s="9">
        <v>86.8</v>
      </c>
      <c r="N5" s="9">
        <v>57.2</v>
      </c>
      <c r="O5" s="9">
        <v>110.5</v>
      </c>
      <c r="P5" s="9">
        <v>54.1</v>
      </c>
      <c r="Q5" s="10"/>
      <c r="R5" s="10"/>
      <c r="S5" s="10"/>
      <c r="T5" s="10"/>
      <c r="U5" s="10"/>
      <c r="V5" s="10"/>
      <c r="W5" s="10"/>
      <c r="X5" s="10"/>
      <c r="Y5" s="10"/>
    </row>
    <row r="6" spans="1:37" s="8" customFormat="1" ht="39" customHeight="1">
      <c r="A6" s="19"/>
      <c r="B6" s="33"/>
      <c r="C6" s="28" t="s">
        <v>2</v>
      </c>
      <c r="D6" s="9" t="s">
        <v>6</v>
      </c>
      <c r="E6" s="9" t="s">
        <v>54</v>
      </c>
      <c r="F6" s="9" t="s">
        <v>10</v>
      </c>
      <c r="G6" s="9" t="s">
        <v>12</v>
      </c>
      <c r="H6" s="9" t="s">
        <v>14</v>
      </c>
      <c r="I6" s="9" t="s">
        <v>14</v>
      </c>
      <c r="J6" s="9" t="s">
        <v>14</v>
      </c>
      <c r="K6" s="9" t="s">
        <v>10</v>
      </c>
      <c r="L6" s="9" t="s">
        <v>10</v>
      </c>
      <c r="M6" s="9" t="s">
        <v>10</v>
      </c>
      <c r="N6" s="9" t="s">
        <v>14</v>
      </c>
      <c r="O6" s="9" t="s">
        <v>17</v>
      </c>
      <c r="P6" s="9" t="s">
        <v>55</v>
      </c>
    </row>
    <row r="7" spans="1:37" s="8" customFormat="1" ht="39" customHeight="1">
      <c r="A7" s="19"/>
      <c r="B7" s="33"/>
      <c r="C7" s="28" t="s">
        <v>56</v>
      </c>
      <c r="D7" s="9">
        <v>2</v>
      </c>
      <c r="E7" s="9">
        <v>2</v>
      </c>
      <c r="F7" s="9">
        <v>1</v>
      </c>
      <c r="G7" s="9">
        <v>2</v>
      </c>
      <c r="H7" s="9">
        <v>2</v>
      </c>
      <c r="I7" s="9">
        <v>2</v>
      </c>
      <c r="J7" s="9">
        <v>1</v>
      </c>
      <c r="K7" s="9">
        <v>2</v>
      </c>
      <c r="L7" s="9">
        <v>2</v>
      </c>
      <c r="M7" s="9">
        <v>2</v>
      </c>
      <c r="N7" s="9">
        <v>1</v>
      </c>
      <c r="O7" s="9">
        <v>3</v>
      </c>
      <c r="P7" s="9">
        <v>1</v>
      </c>
    </row>
    <row r="8" spans="1:37" s="31" customFormat="1" ht="39" customHeight="1">
      <c r="A8" s="25" t="s">
        <v>57</v>
      </c>
      <c r="B8" s="25" t="s">
        <v>0</v>
      </c>
      <c r="C8" s="25" t="s">
        <v>1</v>
      </c>
      <c r="D8" s="25" t="s">
        <v>4</v>
      </c>
      <c r="E8" s="25" t="s">
        <v>5</v>
      </c>
      <c r="F8" s="25" t="s">
        <v>58</v>
      </c>
      <c r="G8" s="25" t="s">
        <v>8</v>
      </c>
      <c r="H8" s="25" t="s">
        <v>9</v>
      </c>
      <c r="I8" s="25" t="s">
        <v>11</v>
      </c>
      <c r="J8" s="25" t="s">
        <v>59</v>
      </c>
      <c r="K8" s="25" t="s">
        <v>15</v>
      </c>
      <c r="L8" s="25" t="s">
        <v>16</v>
      </c>
      <c r="M8" s="25" t="s">
        <v>20</v>
      </c>
      <c r="N8" s="25" t="s">
        <v>60</v>
      </c>
      <c r="O8" s="25" t="s">
        <v>25</v>
      </c>
      <c r="P8" s="25" t="s">
        <v>29</v>
      </c>
      <c r="Q8" s="30"/>
      <c r="R8" s="30"/>
      <c r="S8" s="30"/>
      <c r="T8" s="30"/>
      <c r="U8" s="30"/>
      <c r="V8" s="30"/>
      <c r="W8" s="30"/>
    </row>
    <row r="9" spans="1:37" s="10" customFormat="1" ht="39" customHeight="1">
      <c r="A9" s="18"/>
      <c r="B9" s="35" t="s">
        <v>3</v>
      </c>
      <c r="C9" s="25" t="s">
        <v>8</v>
      </c>
      <c r="D9" s="20" t="e">
        <f>VLOOKUP(CONCATENATE("LP-",C9,".OT",$D$8),template!$B:$M,60,FALSE)</f>
        <v>#N/A</v>
      </c>
      <c r="E9" s="20" t="e">
        <f>VLOOKUP(CONCATENATE("LP-",C9,".OT",$E$8),template!$B:$M,60,FALSE)</f>
        <v>#N/A</v>
      </c>
      <c r="F9" s="20" t="e">
        <f>VLOOKUP(CONCATENATE("LP-",C9,".",$F$8),template!$B:$M,60,FALSE)</f>
        <v>#N/A</v>
      </c>
      <c r="G9" s="20" t="e">
        <f>VLOOKUP(CONCATENATE("LP-",C9,".OT",$G$8),template!$B:$M,60,FALSE)</f>
        <v>#N/A</v>
      </c>
      <c r="H9" s="20" t="e">
        <f>VLOOKUP(CONCATENATE("LP-",C9,".OT",$H$8),template!$B:$M,60,FALSE)</f>
        <v>#N/A</v>
      </c>
      <c r="I9" s="20" t="e">
        <f>VLOOKUP(CONCATENATE("LP-",C9,".OT",$I$8),template!$B:$M,60,FALSE)</f>
        <v>#N/A</v>
      </c>
      <c r="J9" s="20" t="e">
        <f>VLOOKUP(CONCATENATE("LP-",C9,".",$J$8),template!$B:$M,60,FALSE)</f>
        <v>#N/A</v>
      </c>
      <c r="K9" s="20" t="e">
        <f>VLOOKUP(CONCATENATE("LP-",C9,".OT",$K$8),template!$B:$M,60,FALSE)</f>
        <v>#N/A</v>
      </c>
      <c r="L9" s="20" t="e">
        <f>VLOOKUP(CONCATENATE("LP-",C9,".OT",$L$8),template!$B:$M,60,FALSE)</f>
        <v>#N/A</v>
      </c>
      <c r="M9" s="20" t="e">
        <f>VLOOKUP(CONCATENATE("LP-",C9,".OT",$M$8),template!$B:$M,60,FALSE)</f>
        <v>#N/A</v>
      </c>
      <c r="N9" s="20" t="e">
        <f>VLOOKUP(CONCATENATE("LP-",C9,".",$N$8),template!$B:$M,60,FALSE)</f>
        <v>#N/A</v>
      </c>
      <c r="O9" s="20" t="e">
        <f>VLOOKUP(CONCATENATE("LP-",C9,".",$O$8),template!$B:$M,60,FALSE)</f>
        <v>#N/A</v>
      </c>
      <c r="P9" s="20" t="e">
        <f>VLOOKUP(CONCATENATE("LP-",C9,".OT",$P$8),template!$B:$M,60,FALSE)</f>
        <v>#N/A</v>
      </c>
      <c r="R9" s="10">
        <v>2</v>
      </c>
      <c r="S9" s="10">
        <v>2</v>
      </c>
      <c r="T9" s="10">
        <v>1</v>
      </c>
      <c r="U9" s="10">
        <v>2</v>
      </c>
      <c r="V9" s="10">
        <v>2</v>
      </c>
      <c r="W9" s="10">
        <v>2</v>
      </c>
      <c r="X9" s="10">
        <v>1</v>
      </c>
      <c r="Y9" s="10">
        <v>2</v>
      </c>
      <c r="Z9" s="10">
        <v>2</v>
      </c>
      <c r="AA9" s="10">
        <v>2</v>
      </c>
      <c r="AB9" s="10">
        <v>1</v>
      </c>
      <c r="AC9" s="10">
        <v>3</v>
      </c>
      <c r="AD9" s="10">
        <v>1</v>
      </c>
      <c r="AE9" s="10">
        <v>2</v>
      </c>
      <c r="AF9" s="10">
        <v>1</v>
      </c>
      <c r="AG9" s="10">
        <v>3</v>
      </c>
      <c r="AH9" s="10">
        <v>1</v>
      </c>
      <c r="AI9" s="10">
        <v>1</v>
      </c>
      <c r="AJ9" s="10">
        <v>1</v>
      </c>
      <c r="AK9" s="10">
        <v>2</v>
      </c>
    </row>
    <row r="10" spans="1:37" s="10" customFormat="1" ht="39" customHeight="1">
      <c r="A10" s="18"/>
      <c r="B10" s="35" t="s">
        <v>18</v>
      </c>
      <c r="C10" s="25" t="s">
        <v>9</v>
      </c>
      <c r="D10" s="20" t="e">
        <f>VLOOKUP(CONCATENATE("LP-",C10,".OT",$D$8),template!$B:$M,60,FALSE)</f>
        <v>#N/A</v>
      </c>
      <c r="E10" s="20" t="e">
        <f>VLOOKUP(CONCATENATE("LP-",C10,".OT",$E$8),template!$B:$M,60,FALSE)</f>
        <v>#N/A</v>
      </c>
      <c r="F10" s="20" t="e">
        <f>VLOOKUP(CONCATENATE("LP-",C10,".",$F$8),template!$B:$M,60,FALSE)</f>
        <v>#N/A</v>
      </c>
      <c r="G10" s="20" t="e">
        <f>VLOOKUP(CONCATENATE("LP-",C10,".OT",$G$8),template!$B:$M,60,FALSE)</f>
        <v>#N/A</v>
      </c>
      <c r="H10" s="20" t="e">
        <f>VLOOKUP(CONCATENATE("LP-",C10,".OT",$H$8),template!$B:$M,60,FALSE)</f>
        <v>#N/A</v>
      </c>
      <c r="I10" s="20" t="e">
        <f>VLOOKUP(CONCATENATE("LP-",C10,".OT",$I$8),template!$B:$M,60,FALSE)</f>
        <v>#N/A</v>
      </c>
      <c r="J10" s="20" t="e">
        <f>VLOOKUP(CONCATENATE("LP-",C10,".",$J$8),template!$B:$M,60,FALSE)</f>
        <v>#N/A</v>
      </c>
      <c r="K10" s="20" t="e">
        <f>VLOOKUP(CONCATENATE("LP-",C10,".OT",$K$8),template!$B:$M,60,FALSE)</f>
        <v>#N/A</v>
      </c>
      <c r="L10" s="20" t="e">
        <f>VLOOKUP(CONCATENATE("LP-",C10,".OT",$L$8),template!$B:$M,60,FALSE)</f>
        <v>#N/A</v>
      </c>
      <c r="M10" s="20" t="e">
        <f>VLOOKUP(CONCATENATE("LP-",C10,".OT",$M$8),template!$B:$M,60,FALSE)</f>
        <v>#N/A</v>
      </c>
      <c r="N10" s="20" t="e">
        <f>VLOOKUP(CONCATENATE("LP-",C10,".",$N$8),template!$B:$M,60,FALSE)</f>
        <v>#N/A</v>
      </c>
      <c r="O10" s="20" t="e">
        <f>VLOOKUP(CONCATENATE("LP-",C10,".",$O$8),template!$B:$M,60,FALSE)</f>
        <v>#N/A</v>
      </c>
      <c r="P10" s="20" t="e">
        <f>VLOOKUP(CONCATENATE("LP-",C10,".OT",$P$8),template!$B:$M,60,FALSE)</f>
        <v>#N/A</v>
      </c>
    </row>
    <row r="11" spans="1:37" s="10" customFormat="1" ht="39" customHeight="1">
      <c r="A11" s="18"/>
      <c r="B11" s="35" t="s">
        <v>61</v>
      </c>
      <c r="C11" s="25" t="s">
        <v>11</v>
      </c>
      <c r="D11" s="20" t="e">
        <f>VLOOKUP(CONCATENATE("LP-",C11,".OT",$D$8),template!$B:$M,60,FALSE)</f>
        <v>#N/A</v>
      </c>
      <c r="E11" s="20" t="e">
        <f>VLOOKUP(CONCATENATE("LP-",C11,".OT",$E$8),template!$B:$M,60,FALSE)</f>
        <v>#N/A</v>
      </c>
      <c r="F11" s="20" t="e">
        <f>VLOOKUP(CONCATENATE("LP-",C11,".",$F$8),template!$B:$M,60,FALSE)</f>
        <v>#N/A</v>
      </c>
      <c r="G11" s="20" t="e">
        <f>VLOOKUP(CONCATENATE("LP-",C11,".OT",$G$8),template!$B:$M,60,FALSE)</f>
        <v>#N/A</v>
      </c>
      <c r="H11" s="20" t="e">
        <f>VLOOKUP(CONCATENATE("LP-",C11,".OT",$H$8),template!$B:$M,60,FALSE)</f>
        <v>#N/A</v>
      </c>
      <c r="I11" s="20" t="e">
        <f>VLOOKUP(CONCATENATE("LP-",C11,".OT",$I$8),template!$B:$M,60,FALSE)</f>
        <v>#N/A</v>
      </c>
      <c r="J11" s="20" t="e">
        <f>VLOOKUP(CONCATENATE("LP-",C11,".",$J$8),template!$B:$M,60,FALSE)</f>
        <v>#N/A</v>
      </c>
      <c r="K11" s="20" t="e">
        <f>VLOOKUP(CONCATENATE("LP-",C11,".OT",$K$8),template!$B:$M,60,FALSE)</f>
        <v>#N/A</v>
      </c>
      <c r="L11" s="20" t="e">
        <f>VLOOKUP(CONCATENATE("LP-",C11,".OT",$L$8),template!$B:$M,60,FALSE)</f>
        <v>#N/A</v>
      </c>
      <c r="M11" s="20" t="e">
        <f>VLOOKUP(CONCATENATE("LP-",C11,".OT",$M$8),template!$B:$M,60,FALSE)</f>
        <v>#N/A</v>
      </c>
      <c r="N11" s="20" t="e">
        <f>VLOOKUP(CONCATENATE("LP-",C11,".",$N$8),template!$B:$M,60,FALSE)</f>
        <v>#N/A</v>
      </c>
      <c r="O11" s="20" t="e">
        <f>VLOOKUP(CONCATENATE("LP-",C11,".",$O$8),template!$B:$M,60,FALSE)</f>
        <v>#N/A</v>
      </c>
      <c r="P11" s="20" t="e">
        <f>VLOOKUP(CONCATENATE("LP-",C11,".OT",$P$8),template!$B:$M,60,FALSE)</f>
        <v>#N/A</v>
      </c>
      <c r="R11" s="10">
        <v>2</v>
      </c>
    </row>
    <row r="12" spans="1:37" s="10" customFormat="1" ht="39" customHeight="1">
      <c r="A12" s="18"/>
      <c r="B12" s="35" t="s">
        <v>61</v>
      </c>
      <c r="C12" s="25" t="s">
        <v>13</v>
      </c>
      <c r="D12" s="20" t="e">
        <f>VLOOKUP(CONCATENATE("LP-",C12,".OT",$D$8),template!$B:$M,60,FALSE)</f>
        <v>#N/A</v>
      </c>
      <c r="E12" s="20" t="e">
        <f>VLOOKUP(CONCATENATE("LP-",C12,".OT",$E$8),template!$B:$M,60,FALSE)</f>
        <v>#N/A</v>
      </c>
      <c r="F12" s="20" t="e">
        <f>VLOOKUP(CONCATENATE("LP-",C12,".",$F$8),template!$B:$M,60,FALSE)</f>
        <v>#N/A</v>
      </c>
      <c r="G12" s="20" t="e">
        <f>VLOOKUP(CONCATENATE("LP-",C12,".OT",$G$8),template!$B:$M,60,FALSE)</f>
        <v>#N/A</v>
      </c>
      <c r="H12" s="20" t="e">
        <f>VLOOKUP(CONCATENATE("LP-",C12,".OT",$H$8),template!$B:$M,60,FALSE)</f>
        <v>#N/A</v>
      </c>
      <c r="I12" s="20" t="e">
        <f>VLOOKUP(CONCATENATE("LP-",C12,".OT",$I$8),template!$B:$M,60,FALSE)</f>
        <v>#N/A</v>
      </c>
      <c r="J12" s="20" t="e">
        <f>VLOOKUP(CONCATENATE("LP-",C12,".",$J$8),template!$B:$M,60,FALSE)</f>
        <v>#N/A</v>
      </c>
      <c r="K12" s="20" t="e">
        <f>VLOOKUP(CONCATENATE("LP-",C12,".OT",$K$8),template!$B:$M,60,FALSE)</f>
        <v>#N/A</v>
      </c>
      <c r="L12" s="20" t="e">
        <f>VLOOKUP(CONCATENATE("LP-",C12,".OT",$L$8),template!$B:$M,60,FALSE)</f>
        <v>#N/A</v>
      </c>
      <c r="M12" s="20" t="e">
        <f>VLOOKUP(CONCATENATE("LP-",C12,".OT",$M$8),template!$B:$M,60,FALSE)</f>
        <v>#N/A</v>
      </c>
      <c r="N12" s="20" t="e">
        <f>VLOOKUP(CONCATENATE("LP-",C12,".",$N$8),template!$B:$M,60,FALSE)</f>
        <v>#N/A</v>
      </c>
      <c r="O12" s="20" t="e">
        <f>VLOOKUP(CONCATENATE("LP-",C12,".",$O$8),template!$B:$M,60,FALSE)</f>
        <v>#N/A</v>
      </c>
      <c r="P12" s="20" t="e">
        <f>VLOOKUP(CONCATENATE("LP-",C12,".OT",$P$8),template!$B:$M,60,FALSE)</f>
        <v>#N/A</v>
      </c>
      <c r="R12" s="10">
        <v>2</v>
      </c>
    </row>
    <row r="13" spans="1:37" s="10" customFormat="1" ht="39" customHeight="1">
      <c r="A13" s="18"/>
      <c r="B13" s="35" t="s">
        <v>61</v>
      </c>
      <c r="C13" s="25" t="s">
        <v>15</v>
      </c>
      <c r="D13" s="20" t="e">
        <f>VLOOKUP(CONCATENATE("LP-",C13,".OT",$D$8),template!$B:$M,60,FALSE)</f>
        <v>#N/A</v>
      </c>
      <c r="E13" s="20" t="e">
        <f>VLOOKUP(CONCATENATE("LP-",C13,".OT",$E$8),template!$B:$M,60,FALSE)</f>
        <v>#N/A</v>
      </c>
      <c r="F13" s="20" t="e">
        <f>VLOOKUP(CONCATENATE("LP-",C13,".",$F$8),template!$B:$M,60,FALSE)</f>
        <v>#N/A</v>
      </c>
      <c r="G13" s="20" t="e">
        <f>VLOOKUP(CONCATENATE("LP-",C13,".OT",$G$8),template!$B:$M,60,FALSE)</f>
        <v>#N/A</v>
      </c>
      <c r="H13" s="20" t="e">
        <f>VLOOKUP(CONCATENATE("LP-",C13,".OT",$H$8),template!$B:$M,60,FALSE)</f>
        <v>#N/A</v>
      </c>
      <c r="I13" s="20" t="e">
        <f>VLOOKUP(CONCATENATE("LP-",C13,".OT",$I$8),template!$B:$M,60,FALSE)</f>
        <v>#N/A</v>
      </c>
      <c r="J13" s="20" t="e">
        <f>VLOOKUP(CONCATENATE("LP-",C13,".",$J$8),template!$B:$M,60,FALSE)</f>
        <v>#N/A</v>
      </c>
      <c r="K13" s="20" t="e">
        <f>VLOOKUP(CONCATENATE("LP-",C13,".OT",$K$8),template!$B:$M,60,FALSE)</f>
        <v>#N/A</v>
      </c>
      <c r="L13" s="20" t="e">
        <f>VLOOKUP(CONCATENATE("LP-",C13,".OT",$L$8),template!$B:$M,60,FALSE)</f>
        <v>#N/A</v>
      </c>
      <c r="M13" s="20" t="e">
        <f>VLOOKUP(CONCATENATE("LP-",C13,".OT",$M$8),template!$B:$M,60,FALSE)</f>
        <v>#N/A</v>
      </c>
      <c r="N13" s="20" t="e">
        <f>VLOOKUP(CONCATENATE("LP-",C13,".",$N$8),template!$B:$M,60,FALSE)</f>
        <v>#N/A</v>
      </c>
      <c r="O13" s="20" t="e">
        <f>VLOOKUP(CONCATENATE("LP-",C13,".",$O$8),template!$B:$M,60,FALSE)</f>
        <v>#N/A</v>
      </c>
      <c r="P13" s="20" t="e">
        <f>VLOOKUP(CONCATENATE("LP-",C13,".OT",$P$8),template!$B:$M,60,FALSE)</f>
        <v>#N/A</v>
      </c>
      <c r="R13" s="10">
        <v>1</v>
      </c>
    </row>
    <row r="14" spans="1:37" s="10" customFormat="1" ht="39" customHeight="1">
      <c r="A14" s="18"/>
      <c r="B14" s="35" t="s">
        <v>61</v>
      </c>
      <c r="C14" s="25" t="s">
        <v>16</v>
      </c>
      <c r="D14" s="20" t="e">
        <f>VLOOKUP(CONCATENATE("LP-",C14,".OT",$D$8),template!$B:$M,60,FALSE)</f>
        <v>#N/A</v>
      </c>
      <c r="E14" s="20" t="e">
        <f>VLOOKUP(CONCATENATE("LP-",C14,".OT",$E$8),template!$B:$M,60,FALSE)</f>
        <v>#N/A</v>
      </c>
      <c r="F14" s="20" t="e">
        <f>VLOOKUP(CONCATENATE("LP-",C14,".",$F$8),template!$B:$M,60,FALSE)</f>
        <v>#N/A</v>
      </c>
      <c r="G14" s="20" t="e">
        <f>VLOOKUP(CONCATENATE("LP-",C14,".OT",$G$8),template!$B:$M,60,FALSE)</f>
        <v>#N/A</v>
      </c>
      <c r="H14" s="20" t="e">
        <f>VLOOKUP(CONCATENATE("LP-",C14,".OT",$H$8),template!$B:$M,60,FALSE)</f>
        <v>#N/A</v>
      </c>
      <c r="I14" s="20" t="e">
        <f>VLOOKUP(CONCATENATE("LP-",C14,".OT",$I$8),template!$B:$M,60,FALSE)</f>
        <v>#N/A</v>
      </c>
      <c r="J14" s="20" t="e">
        <f>VLOOKUP(CONCATENATE("LP-",C14,".",$J$8),template!$B:$M,60,FALSE)</f>
        <v>#N/A</v>
      </c>
      <c r="K14" s="20" t="e">
        <f>VLOOKUP(CONCATENATE("LP-",C14,".OT",$K$8),template!$B:$M,60,FALSE)</f>
        <v>#N/A</v>
      </c>
      <c r="L14" s="20" t="e">
        <f>VLOOKUP(CONCATENATE("LP-",C14,".OT",$L$8),template!$B:$M,60,FALSE)</f>
        <v>#N/A</v>
      </c>
      <c r="M14" s="20" t="e">
        <f>VLOOKUP(CONCATENATE("LP-",C14,".OT",$M$8),template!$B:$M,60,FALSE)</f>
        <v>#N/A</v>
      </c>
      <c r="N14" s="20" t="e">
        <f>VLOOKUP(CONCATENATE("LP-",C14,".",$N$8),template!$B:$M,60,FALSE)</f>
        <v>#N/A</v>
      </c>
      <c r="O14" s="20" t="e">
        <f>VLOOKUP(CONCATENATE("LP-",C14,".",$O$8),template!$B:$M,60,FALSE)</f>
        <v>#N/A</v>
      </c>
      <c r="P14" s="20" t="e">
        <f>VLOOKUP(CONCATENATE("LP-",C14,".OT",$P$8),template!$B:$M,60,FALSE)</f>
        <v>#N/A</v>
      </c>
      <c r="R14" s="10">
        <v>2</v>
      </c>
    </row>
    <row r="15" spans="1:37" s="10" customFormat="1" ht="39" customHeight="1">
      <c r="A15" s="18"/>
      <c r="B15" s="35" t="s">
        <v>61</v>
      </c>
      <c r="C15" s="25" t="s">
        <v>20</v>
      </c>
      <c r="D15" s="20" t="e">
        <f>VLOOKUP(CONCATENATE("LP-",C15,".OT",$D$8),template!$B:$M,60,FALSE)</f>
        <v>#N/A</v>
      </c>
      <c r="E15" s="20" t="e">
        <f>VLOOKUP(CONCATENATE("LP-",C15,".OT",$E$8),template!$B:$M,60,FALSE)</f>
        <v>#N/A</v>
      </c>
      <c r="F15" s="20" t="e">
        <f>VLOOKUP(CONCATENATE("LP-",C15,".",$F$8),template!$B:$M,60,FALSE)</f>
        <v>#N/A</v>
      </c>
      <c r="G15" s="20" t="e">
        <f>VLOOKUP(CONCATENATE("LP-",C15,".OT",$G$8),template!$B:$M,60,FALSE)</f>
        <v>#N/A</v>
      </c>
      <c r="H15" s="20" t="e">
        <f>VLOOKUP(CONCATENATE("LP-",C15,".OT",$H$8),template!$B:$M,60,FALSE)</f>
        <v>#N/A</v>
      </c>
      <c r="I15" s="20" t="e">
        <f>VLOOKUP(CONCATENATE("LP-",C15,".OT",$I$8),template!$B:$M,60,FALSE)</f>
        <v>#N/A</v>
      </c>
      <c r="J15" s="20" t="e">
        <f>VLOOKUP(CONCATENATE("LP-",C15,".",$J$8),template!$B:$M,60,FALSE)</f>
        <v>#N/A</v>
      </c>
      <c r="K15" s="20" t="e">
        <f>VLOOKUP(CONCATENATE("LP-",C15,".OT",$K$8),template!$B:$M,60,FALSE)</f>
        <v>#N/A</v>
      </c>
      <c r="L15" s="20" t="e">
        <f>VLOOKUP(CONCATENATE("LP-",C15,".OT",$L$8),template!$B:$M,60,FALSE)</f>
        <v>#N/A</v>
      </c>
      <c r="M15" s="20" t="e">
        <f>VLOOKUP(CONCATENATE("LP-",C15,".OT",$M$8),template!$B:$M,60,FALSE)</f>
        <v>#N/A</v>
      </c>
      <c r="N15" s="20" t="e">
        <f>VLOOKUP(CONCATENATE("LP-",C15,".",$N$8),template!$B:$M,60,FALSE)</f>
        <v>#N/A</v>
      </c>
      <c r="O15" s="20" t="e">
        <f>VLOOKUP(CONCATENATE("LP-",C15,".",$O$8),template!$B:$M,60,FALSE)</f>
        <v>#N/A</v>
      </c>
      <c r="P15" s="20" t="e">
        <f>VLOOKUP(CONCATENATE("LP-",C15,".OT",$P$8),template!$B:$M,60,FALSE)</f>
        <v>#N/A</v>
      </c>
      <c r="R15" s="10">
        <v>2</v>
      </c>
    </row>
    <row r="16" spans="1:37" s="10" customFormat="1" ht="39" customHeight="1">
      <c r="A16" s="18"/>
      <c r="B16" s="35" t="s">
        <v>61</v>
      </c>
      <c r="C16" s="25" t="s">
        <v>21</v>
      </c>
      <c r="D16" s="20" t="e">
        <f>VLOOKUP(CONCATENATE("LP-",C16,".",$D$8),template!$B:$M,60,FALSE)</f>
        <v>#N/A</v>
      </c>
      <c r="E16" s="20" t="e">
        <f>VLOOKUP(CONCATENATE("LP-",C16,".",$E$8),template!$B:$M,60,FALSE)</f>
        <v>#N/A</v>
      </c>
      <c r="F16" s="20" t="e">
        <f>VLOOKUP(CONCATENATE("LP-",C16,".",$F$8),template!$B:$M,60,FALSE)</f>
        <v>#N/A</v>
      </c>
      <c r="G16" s="20" t="e">
        <f>VLOOKUP(CONCATENATE("LP-",C16,".",$G$8),template!$B:$M,60,FALSE)</f>
        <v>#N/A</v>
      </c>
      <c r="H16" s="20" t="e">
        <f>VLOOKUP(CONCATENATE("LP-",C16,".",$H$8),template!$B:$M,60,FALSE)</f>
        <v>#N/A</v>
      </c>
      <c r="I16" s="20" t="e">
        <f>VLOOKUP(CONCATENATE("LP-",C16,".",$I$8),template!$B:$M,60,FALSE)</f>
        <v>#N/A</v>
      </c>
      <c r="J16" s="20" t="e">
        <f>VLOOKUP(CONCATENATE("LP-",C16,".",$J$8),template!$B:$M,60,FALSE)</f>
        <v>#N/A</v>
      </c>
      <c r="K16" s="20" t="e">
        <f>VLOOKUP(CONCATENATE("LP-",C16,".",$K$8),template!$B:$M,60,FALSE)</f>
        <v>#N/A</v>
      </c>
      <c r="L16" s="20" t="e">
        <f>VLOOKUP(CONCATENATE("LP-",C16,".",$L$8),template!$B:$M,60,FALSE)</f>
        <v>#N/A</v>
      </c>
      <c r="M16" s="20" t="e">
        <f>VLOOKUP(CONCATENATE("LP-",C16,".",$M$8),template!$B:$M,60,FALSE)</f>
        <v>#N/A</v>
      </c>
      <c r="N16" s="20" t="e">
        <f>VLOOKUP(CONCATENATE("LP-",C16,".",$N$8),template!$B:$M,60,FALSE)</f>
        <v>#N/A</v>
      </c>
      <c r="O16" s="20" t="e">
        <f>VLOOKUP(CONCATENATE("LP-",C16,".",$O$8),template!$B:$M,60,FALSE)</f>
        <v>#N/A</v>
      </c>
      <c r="P16" s="20" t="e">
        <f>VLOOKUP(CONCATENATE("LP-",C16,".",$P$8),template!$B:$M,60,FALSE)</f>
        <v>#N/A</v>
      </c>
      <c r="R16" s="10">
        <v>2</v>
      </c>
    </row>
    <row r="17" spans="1:18" s="10" customFormat="1" ht="39" customHeight="1">
      <c r="A17" s="18"/>
      <c r="B17" s="35" t="s">
        <v>61</v>
      </c>
      <c r="C17" s="25" t="s">
        <v>25</v>
      </c>
      <c r="D17" s="20" t="e">
        <f>VLOOKUP(CONCATENATE("LP-",C17,".",$D$8),template!$B:$M,60,FALSE)</f>
        <v>#N/A</v>
      </c>
      <c r="E17" s="20" t="e">
        <f>VLOOKUP(CONCATENATE("LP-",C17,".",$E$8),template!$B:$M,60,FALSE)</f>
        <v>#N/A</v>
      </c>
      <c r="F17" s="20" t="e">
        <f>VLOOKUP(CONCATENATE("LP-",C17,".",$F$8),template!$B:$M,60,FALSE)</f>
        <v>#N/A</v>
      </c>
      <c r="G17" s="20" t="e">
        <f>VLOOKUP(CONCATENATE("LP-",C17,".",$G$8),template!$B:$M,60,FALSE)</f>
        <v>#N/A</v>
      </c>
      <c r="H17" s="20" t="e">
        <f>VLOOKUP(CONCATENATE("LP-",C17,".",$H$8),template!$B:$M,60,FALSE)</f>
        <v>#N/A</v>
      </c>
      <c r="I17" s="20" t="e">
        <f>VLOOKUP(CONCATENATE("LP-",C17,".",$I$8),template!$B:$M,60,FALSE)</f>
        <v>#N/A</v>
      </c>
      <c r="J17" s="20" t="e">
        <f>VLOOKUP(CONCATENATE("LP-",C17,".",$J$8),template!$B:$M,60,FALSE)</f>
        <v>#N/A</v>
      </c>
      <c r="K17" s="20" t="e">
        <f>VLOOKUP(CONCATENATE("LP-",C17,".",$K$8),template!$B:$M,60,FALSE)</f>
        <v>#N/A</v>
      </c>
      <c r="L17" s="20" t="e">
        <f>VLOOKUP(CONCATENATE("LP-",C17,".",$L$8),template!$B:$M,60,FALSE)</f>
        <v>#N/A</v>
      </c>
      <c r="M17" s="20" t="e">
        <f>VLOOKUP(CONCATENATE("LP-",C17,".",$M$8),template!$B:$M,60,FALSE)</f>
        <v>#N/A</v>
      </c>
      <c r="N17" s="20" t="e">
        <f>VLOOKUP(CONCATENATE("LP-",C17,".",$N$8),template!$B:$M,60,FALSE)</f>
        <v>#N/A</v>
      </c>
      <c r="O17" s="20" t="e">
        <f>VLOOKUP(CONCATENATE("LP-",C17,".",$O$8),template!$B:$M,60,FALSE)</f>
        <v>#N/A</v>
      </c>
      <c r="P17" s="20" t="e">
        <f>VLOOKUP(CONCATENATE("LP-",C17,".",$P$8),template!$B:$M,60,FALSE)</f>
        <v>#N/A</v>
      </c>
      <c r="R17" s="10">
        <v>1</v>
      </c>
    </row>
    <row r="18" spans="1:18" s="10" customFormat="1" ht="39" customHeight="1">
      <c r="A18" s="18"/>
      <c r="B18" s="35" t="s">
        <v>61</v>
      </c>
      <c r="C18" s="25" t="s">
        <v>29</v>
      </c>
      <c r="D18" s="20" t="e">
        <f>VLOOKUP(CONCATENATE("LP-",C18,".",$D$8),template!$B:$M,60,FALSE)</f>
        <v>#N/A</v>
      </c>
      <c r="E18" s="20" t="e">
        <f>VLOOKUP(CONCATENATE("LP-",C18,".",$E$8),template!$B:$M,60,FALSE)</f>
        <v>#N/A</v>
      </c>
      <c r="F18" s="20" t="e">
        <f>VLOOKUP(CONCATENATE("LP-",C18,".",$F$8),template!$B:$M,60,FALSE)</f>
        <v>#N/A</v>
      </c>
      <c r="G18" s="20" t="e">
        <f>VLOOKUP(CONCATENATE("LP-",C18,".",$G$8),template!$B:$M,60,FALSE)</f>
        <v>#N/A</v>
      </c>
      <c r="H18" s="20" t="e">
        <f>VLOOKUP(CONCATENATE("LP-",C18,".",$H$8),template!$B:$M,60,FALSE)</f>
        <v>#N/A</v>
      </c>
      <c r="I18" s="20" t="e">
        <f>VLOOKUP(CONCATENATE("LP-",C18,".",$I$8),template!$B:$M,60,FALSE)</f>
        <v>#N/A</v>
      </c>
      <c r="J18" s="20" t="e">
        <f>VLOOKUP(CONCATENATE("LP-",C18,".",$J$8),template!$B:$M,60,FALSE)</f>
        <v>#N/A</v>
      </c>
      <c r="K18" s="20" t="e">
        <f>VLOOKUP(CONCATENATE("LP-",C18,".",$K$8),template!$B:$M,60,FALSE)</f>
        <v>#N/A</v>
      </c>
      <c r="L18" s="20" t="e">
        <f>VLOOKUP(CONCATENATE("LP-",C18,".",$L$8),template!$B:$M,60,FALSE)</f>
        <v>#N/A</v>
      </c>
      <c r="M18" s="20" t="e">
        <f>VLOOKUP(CONCATENATE("LP-",C18,".",$M$8),template!$B:$M,60,FALSE)</f>
        <v>#N/A</v>
      </c>
      <c r="N18" s="20" t="e">
        <f>VLOOKUP(CONCATENATE("LP-",C18,".",$N$8),template!$B:$M,60,FALSE)</f>
        <v>#N/A</v>
      </c>
      <c r="O18" s="20" t="e">
        <f>VLOOKUP(CONCATENATE("LP-",C18,".",$O$8),template!$B:$M,60,FALSE)</f>
        <v>#N/A</v>
      </c>
      <c r="P18" s="20" t="e">
        <f>VLOOKUP(CONCATENATE("LP-",C18,".",$P$8),template!$B:$M,60,FALSE)</f>
        <v>#N/A</v>
      </c>
      <c r="R18" s="10">
        <v>2</v>
      </c>
    </row>
    <row r="19" spans="1:18" s="10" customFormat="1" ht="39" customHeight="1">
      <c r="A19" s="18"/>
      <c r="B19" s="35" t="s">
        <v>61</v>
      </c>
      <c r="C19" s="25" t="s">
        <v>30</v>
      </c>
      <c r="D19" s="20" t="e">
        <f>VLOOKUP(CONCATENATE("LP-",C19,".",$D$8),template!$B:$M,60,FALSE)</f>
        <v>#N/A</v>
      </c>
      <c r="E19" s="20" t="e">
        <f>VLOOKUP(CONCATENATE("LP-",C19,".",$E$8),template!$B:$M,60,FALSE)</f>
        <v>#N/A</v>
      </c>
      <c r="F19" s="20" t="e">
        <f>VLOOKUP(CONCATENATE("LP-",C19,".",$F$8),template!$B:$M,60,FALSE)</f>
        <v>#N/A</v>
      </c>
      <c r="G19" s="20" t="e">
        <f>VLOOKUP(CONCATENATE("LP-",C19,".",$G$8),template!$B:$M,60,FALSE)</f>
        <v>#N/A</v>
      </c>
      <c r="H19" s="20" t="e">
        <f>VLOOKUP(CONCATENATE("LP-",C19,".",$H$8),template!$B:$M,60,FALSE)</f>
        <v>#N/A</v>
      </c>
      <c r="I19" s="20" t="e">
        <f>VLOOKUP(CONCATENATE("LP-",C19,".",$I$8),template!$B:$M,60,FALSE)</f>
        <v>#N/A</v>
      </c>
      <c r="J19" s="20" t="e">
        <f>VLOOKUP(CONCATENATE("LP-",C19,".",$J$8),template!$B:$M,60,FALSE)</f>
        <v>#N/A</v>
      </c>
      <c r="K19" s="20" t="e">
        <f>VLOOKUP(CONCATENATE("LP-",C19,".",$K$8),template!$B:$M,60,FALSE)</f>
        <v>#N/A</v>
      </c>
      <c r="L19" s="20" t="e">
        <f>VLOOKUP(CONCATENATE("LP-",C19,".",$L$8),template!$B:$M,60,FALSE)</f>
        <v>#N/A</v>
      </c>
      <c r="M19" s="20" t="e">
        <f>VLOOKUP(CONCATENATE("LP-",C19,".",$M$8),template!$B:$M,60,FALSE)</f>
        <v>#N/A</v>
      </c>
      <c r="N19" s="20" t="e">
        <f>VLOOKUP(CONCATENATE("LP-",C19,".",$N$8),template!$B:$M,60,FALSE)</f>
        <v>#N/A</v>
      </c>
      <c r="O19" s="20" t="e">
        <f>VLOOKUP(CONCATENATE("LP-",C19,".",$O$8),template!$B:$M,60,FALSE)</f>
        <v>#N/A</v>
      </c>
      <c r="P19" s="20" t="e">
        <f>VLOOKUP(CONCATENATE("LP-",C19,".",$P$8),template!$B:$M,60,FALSE)</f>
        <v>#N/A</v>
      </c>
      <c r="R19" s="10">
        <v>2</v>
      </c>
    </row>
    <row r="20" spans="1:18" s="10" customFormat="1" ht="39" customHeight="1">
      <c r="A20" s="18"/>
      <c r="B20" s="35" t="s">
        <v>61</v>
      </c>
      <c r="C20" s="25" t="s">
        <v>62</v>
      </c>
      <c r="D20" s="20" t="e">
        <f>VLOOKUP(CONCATENATE("LP-",C20,".",$D$8),template!$B:$M,60,FALSE)</f>
        <v>#N/A</v>
      </c>
      <c r="E20" s="20" t="e">
        <f>VLOOKUP(CONCATENATE("LP-",C20,".",$E$8),template!$B:$M,60,FALSE)</f>
        <v>#N/A</v>
      </c>
      <c r="F20" s="20" t="e">
        <f>VLOOKUP(CONCATENATE("LP-",C20,".",$F$8),template!$B:$M,60,FALSE)</f>
        <v>#N/A</v>
      </c>
      <c r="G20" s="20" t="e">
        <f>VLOOKUP(CONCATENATE("LP-",C20,".",$G$8),template!$B:$M,60,FALSE)</f>
        <v>#N/A</v>
      </c>
      <c r="H20" s="20" t="e">
        <f>VLOOKUP(CONCATENATE("LP-",C20,".",$H$8),template!$B:$M,60,FALSE)</f>
        <v>#N/A</v>
      </c>
      <c r="I20" s="20" t="e">
        <f>VLOOKUP(CONCATENATE("LP-",C20,".",$I$8),template!$B:$M,60,FALSE)</f>
        <v>#N/A</v>
      </c>
      <c r="J20" s="20" t="e">
        <f>VLOOKUP(CONCATENATE("LP-",C20,".",$J$8),template!$B:$M,60,FALSE)</f>
        <v>#N/A</v>
      </c>
      <c r="K20" s="20" t="e">
        <f>VLOOKUP(CONCATENATE("LP-",C20,".",$K$8),template!$B:$M,60,FALSE)</f>
        <v>#N/A</v>
      </c>
      <c r="L20" s="20" t="e">
        <f>VLOOKUP(CONCATENATE("LP-",C20,".",$L$8),template!$B:$M,60,FALSE)</f>
        <v>#N/A</v>
      </c>
      <c r="M20" s="20" t="e">
        <f>VLOOKUP(CONCATENATE("LP-",C20,".",$M$8),template!$B:$M,60,FALSE)</f>
        <v>#N/A</v>
      </c>
      <c r="N20" s="20" t="e">
        <f>VLOOKUP(CONCATENATE("LP-",C20,".",$N$8),template!$B:$M,60,FALSE)</f>
        <v>#N/A</v>
      </c>
      <c r="O20" s="20" t="e">
        <f>VLOOKUP(CONCATENATE("LP-",C20,".",$O$8),template!$B:$M,60,FALSE)</f>
        <v>#N/A</v>
      </c>
      <c r="P20" s="20" t="e">
        <f>VLOOKUP(CONCATENATE("LP-",C20,".",$P$8),template!$B:$M,60,FALSE)</f>
        <v>#N/A</v>
      </c>
      <c r="R20" s="10">
        <v>2</v>
      </c>
    </row>
    <row r="21" spans="1:18" s="10" customFormat="1" ht="39" customHeight="1">
      <c r="A21" s="18"/>
      <c r="B21" s="35" t="s">
        <v>61</v>
      </c>
      <c r="C21" s="25" t="s">
        <v>63</v>
      </c>
      <c r="D21" s="20" t="e">
        <f>VLOOKUP(CONCATENATE("LP-",C21,".",$D$8),template!$B:$M,60,FALSE)</f>
        <v>#N/A</v>
      </c>
      <c r="E21" s="20" t="e">
        <f>VLOOKUP(CONCATENATE("LP-",C21,".",$E$8),template!$B:$M,60,FALSE)</f>
        <v>#N/A</v>
      </c>
      <c r="F21" s="20" t="e">
        <f>VLOOKUP(CONCATENATE("LP-",C21,".",$F$8),template!$B:$M,60,FALSE)</f>
        <v>#N/A</v>
      </c>
      <c r="G21" s="20" t="e">
        <f>VLOOKUP(CONCATENATE("LP-",C21,".",$G$8),template!$B:$M,60,FALSE)</f>
        <v>#N/A</v>
      </c>
      <c r="H21" s="20" t="e">
        <f>VLOOKUP(CONCATENATE("LP-",C21,".",$H$8),template!$B:$M,60,FALSE)</f>
        <v>#N/A</v>
      </c>
      <c r="I21" s="20" t="e">
        <f>VLOOKUP(CONCATENATE("LP-",C21,".",$I$8),template!$B:$M,60,FALSE)</f>
        <v>#N/A</v>
      </c>
      <c r="J21" s="20" t="e">
        <f>VLOOKUP(CONCATENATE("LP-",C21,".",$J$8),template!$B:$M,60,FALSE)</f>
        <v>#N/A</v>
      </c>
      <c r="K21" s="20" t="e">
        <f>VLOOKUP(CONCATENATE("LP-",C21,".",$K$8),template!$B:$M,60,FALSE)</f>
        <v>#N/A</v>
      </c>
      <c r="L21" s="20" t="e">
        <f>VLOOKUP(CONCATENATE("LP-",C21,".",$L$8),template!$B:$M,60,FALSE)</f>
        <v>#N/A</v>
      </c>
      <c r="M21" s="20" t="e">
        <f>VLOOKUP(CONCATENATE("LP-",C21,".",$M$8),template!$B:$M,60,FALSE)</f>
        <v>#N/A</v>
      </c>
      <c r="N21" s="20" t="e">
        <f>VLOOKUP(CONCATENATE("LP-",C21,".",$N$8),template!$B:$M,60,FALSE)</f>
        <v>#N/A</v>
      </c>
      <c r="O21" s="20" t="e">
        <f>VLOOKUP(CONCATENATE("LP-",C21,".",$O$8),template!$B:$M,60,FALSE)</f>
        <v>#N/A</v>
      </c>
      <c r="P21" s="20" t="e">
        <f>VLOOKUP(CONCATENATE("LP-",C21,".",$P$8),template!$B:$M,60,FALSE)</f>
        <v>#N/A</v>
      </c>
      <c r="R21" s="10">
        <v>1</v>
      </c>
    </row>
    <row r="22" spans="1:18" s="10" customFormat="1" ht="39" customHeight="1">
      <c r="A22" s="18"/>
      <c r="B22" s="35" t="s">
        <v>61</v>
      </c>
      <c r="C22" s="25" t="s">
        <v>64</v>
      </c>
      <c r="D22" s="20" t="e">
        <f>VLOOKUP(CONCATENATE("LP-",C22,".",$D$8),template!$B:$M,60,FALSE)</f>
        <v>#N/A</v>
      </c>
      <c r="E22" s="20" t="e">
        <f>VLOOKUP(CONCATENATE("LP-",C22,".",$E$8),template!$B:$M,60,FALSE)</f>
        <v>#N/A</v>
      </c>
      <c r="F22" s="20" t="e">
        <f>VLOOKUP(CONCATENATE("LP-",C22,".",$F$8),template!$B:$M,60,FALSE)</f>
        <v>#N/A</v>
      </c>
      <c r="G22" s="20" t="e">
        <f>VLOOKUP(CONCATENATE("LP-",C22,".",$G$8),template!$B:$M,60,FALSE)</f>
        <v>#N/A</v>
      </c>
      <c r="H22" s="20" t="e">
        <f>VLOOKUP(CONCATENATE("LP-",C22,".",$H$8),template!$B:$M,60,FALSE)</f>
        <v>#N/A</v>
      </c>
      <c r="I22" s="20" t="e">
        <f>VLOOKUP(CONCATENATE("LP-",C22,".",$I$8),template!$B:$M,60,FALSE)</f>
        <v>#N/A</v>
      </c>
      <c r="J22" s="20" t="e">
        <f>VLOOKUP(CONCATENATE("LP-",C22,".",$J$8),template!$B:$M,60,FALSE)</f>
        <v>#N/A</v>
      </c>
      <c r="K22" s="20" t="e">
        <f>VLOOKUP(CONCATENATE("LP-",C22,".",$K$8),template!$B:$M,60,FALSE)</f>
        <v>#N/A</v>
      </c>
      <c r="L22" s="20" t="e">
        <f>VLOOKUP(CONCATENATE("LP-",C22,".",$L$8),template!$B:$M,60,FALSE)</f>
        <v>#N/A</v>
      </c>
      <c r="M22" s="20" t="e">
        <f>VLOOKUP(CONCATENATE("LP-",C22,".",$M$8),template!$B:$M,60,FALSE)</f>
        <v>#N/A</v>
      </c>
      <c r="N22" s="20" t="e">
        <f>VLOOKUP(CONCATENATE("LP-",C22,".",$N$8),template!$B:$M,60,FALSE)</f>
        <v>#N/A</v>
      </c>
      <c r="O22" s="20" t="e">
        <f>VLOOKUP(CONCATENATE("LP-",C22,".",$O$8),template!$B:$M,60,FALSE)</f>
        <v>#N/A</v>
      </c>
      <c r="P22" s="20" t="e">
        <f>VLOOKUP(CONCATENATE("LP-",C22,".",$P$8),template!$B:$M,60,FALSE)</f>
        <v>#N/A</v>
      </c>
      <c r="R22" s="10">
        <v>3</v>
      </c>
    </row>
    <row r="23" spans="1:18" s="10" customFormat="1" ht="39" customHeight="1">
      <c r="A23" s="18"/>
      <c r="B23" s="35" t="s">
        <v>61</v>
      </c>
      <c r="C23" s="25" t="s">
        <v>65</v>
      </c>
      <c r="D23" s="20" t="e">
        <f>VLOOKUP(CONCATENATE("LP-",C23,".",$D$8),template!$B:$M,60,FALSE)</f>
        <v>#N/A</v>
      </c>
      <c r="E23" s="20" t="e">
        <f>VLOOKUP(CONCATENATE("LP-",C23,".",$E$8),template!$B:$M,60,FALSE)</f>
        <v>#N/A</v>
      </c>
      <c r="F23" s="20" t="e">
        <f>VLOOKUP(CONCATENATE("LP-",C23,".",$F$8),template!$B:$M,60,FALSE)</f>
        <v>#N/A</v>
      </c>
      <c r="G23" s="20" t="e">
        <f>VLOOKUP(CONCATENATE("LP-",C23,".",$G$8),template!$B:$M,60,FALSE)</f>
        <v>#N/A</v>
      </c>
      <c r="H23" s="20" t="e">
        <f>VLOOKUP(CONCATENATE("LP-",C23,".",$H$8),template!$B:$M,60,FALSE)</f>
        <v>#N/A</v>
      </c>
      <c r="I23" s="20" t="e">
        <f>VLOOKUP(CONCATENATE("LP-",C23,".",$I$8),template!$B:$M,60,FALSE)</f>
        <v>#N/A</v>
      </c>
      <c r="J23" s="20" t="e">
        <f>VLOOKUP(CONCATENATE("LP-",C23,".",$J$8),template!$B:$M,60,FALSE)</f>
        <v>#N/A</v>
      </c>
      <c r="K23" s="20" t="e">
        <f>VLOOKUP(CONCATENATE("LP-",C23,".",$K$8),template!$B:$M,60,FALSE)</f>
        <v>#N/A</v>
      </c>
      <c r="L23" s="20" t="e">
        <f>VLOOKUP(CONCATENATE("LP-",C23,".",$L$8),template!$B:$M,60,FALSE)</f>
        <v>#N/A</v>
      </c>
      <c r="M23" s="20" t="e">
        <f>VLOOKUP(CONCATENATE("LP-",C23,".",$M$8),template!$B:$M,60,FALSE)</f>
        <v>#N/A</v>
      </c>
      <c r="N23" s="20" t="e">
        <f>VLOOKUP(CONCATENATE("LP-",C23,".",$N$8),template!$B:$M,60,FALSE)</f>
        <v>#N/A</v>
      </c>
      <c r="O23" s="20" t="e">
        <f>VLOOKUP(CONCATENATE("LP-",C23,".",$O$8),template!$B:$M,60,FALSE)</f>
        <v>#N/A</v>
      </c>
      <c r="P23" s="20" t="e">
        <f>VLOOKUP(CONCATENATE("LP-",C23,".",$P$8),template!$B:$M,60,FALSE)</f>
        <v>#N/A</v>
      </c>
      <c r="R23" s="10">
        <v>1</v>
      </c>
    </row>
    <row r="24" spans="1:18" s="10" customFormat="1" ht="39" customHeight="1">
      <c r="A24" s="18"/>
      <c r="B24" s="35" t="s">
        <v>61</v>
      </c>
      <c r="C24" s="25" t="s">
        <v>66</v>
      </c>
      <c r="D24" s="20" t="e">
        <f>VLOOKUP(CONCATENATE("LP-",C24,".",$D$8),template!$B:$M,60,FALSE)</f>
        <v>#N/A</v>
      </c>
      <c r="E24" s="20" t="e">
        <f>VLOOKUP(CONCATENATE("LP-",C24,".",$E$8),template!$B:$M,60,FALSE)</f>
        <v>#N/A</v>
      </c>
      <c r="F24" s="20" t="e">
        <f>VLOOKUP(CONCATENATE("LP-",C24,".",$F$8),template!$B:$M,60,FALSE)</f>
        <v>#N/A</v>
      </c>
      <c r="G24" s="20" t="e">
        <f>VLOOKUP(CONCATENATE("LP-",C24,".",$G$8),template!$B:$M,60,FALSE)</f>
        <v>#N/A</v>
      </c>
      <c r="H24" s="20" t="e">
        <f>VLOOKUP(CONCATENATE("LP-",C24,".",$H$8),template!$B:$M,60,FALSE)</f>
        <v>#N/A</v>
      </c>
      <c r="I24" s="20" t="e">
        <f>VLOOKUP(CONCATENATE("LP-",C24,".",$I$8),template!$B:$M,60,FALSE)</f>
        <v>#N/A</v>
      </c>
      <c r="J24" s="20" t="e">
        <f>VLOOKUP(CONCATENATE("LP-",C24,".",$J$8),template!$B:$M,60,FALSE)</f>
        <v>#N/A</v>
      </c>
      <c r="K24" s="20" t="e">
        <f>VLOOKUP(CONCATENATE("LP-",C24,".",$K$8),template!$B:$M,60,FALSE)</f>
        <v>#N/A</v>
      </c>
      <c r="L24" s="20" t="e">
        <f>VLOOKUP(CONCATENATE("LP-",C24,".",$L$8),template!$B:$M,60,FALSE)</f>
        <v>#N/A</v>
      </c>
      <c r="M24" s="20" t="e">
        <f>VLOOKUP(CONCATENATE("LP-",C24,".",$M$8),template!$B:$M,60,FALSE)</f>
        <v>#N/A</v>
      </c>
      <c r="N24" s="20" t="e">
        <f>VLOOKUP(CONCATENATE("LP-",C24,".",$N$8),template!$B:$M,60,FALSE)</f>
        <v>#N/A</v>
      </c>
      <c r="O24" s="20" t="e">
        <f>VLOOKUP(CONCATENATE("LP-",C24,".",$O$8),template!$B:$M,60,FALSE)</f>
        <v>#N/A</v>
      </c>
      <c r="P24" s="20" t="e">
        <f>VLOOKUP(CONCATENATE("LP-",C24,".",$P$8),template!$B:$M,60,FALSE)</f>
        <v>#N/A</v>
      </c>
      <c r="R24" s="10">
        <v>2</v>
      </c>
    </row>
    <row r="25" spans="1:18" s="10" customFormat="1" ht="39" customHeight="1">
      <c r="A25" s="18"/>
      <c r="B25" s="35" t="s">
        <v>61</v>
      </c>
      <c r="C25" s="25" t="s">
        <v>67</v>
      </c>
      <c r="D25" s="20" t="e">
        <f>VLOOKUP(CONCATENATE("LP-",C25,".",$D$8),template!$B:$M,60,FALSE)</f>
        <v>#N/A</v>
      </c>
      <c r="E25" s="20" t="e">
        <f>VLOOKUP(CONCATENATE("LP-",C25,".",$E$8),template!$B:$M,60,FALSE)</f>
        <v>#N/A</v>
      </c>
      <c r="F25" s="20" t="e">
        <f>VLOOKUP(CONCATENATE("LP-",C25,".",$F$8),template!$B:$M,60,FALSE)</f>
        <v>#N/A</v>
      </c>
      <c r="G25" s="20" t="e">
        <f>VLOOKUP(CONCATENATE("LP-",C25,".",$G$8),template!$B:$M,60,FALSE)</f>
        <v>#N/A</v>
      </c>
      <c r="H25" s="20" t="e">
        <f>VLOOKUP(CONCATENATE("LP-",C25,".",$H$8),template!$B:$M,60,FALSE)</f>
        <v>#N/A</v>
      </c>
      <c r="I25" s="20" t="e">
        <f>VLOOKUP(CONCATENATE("LP-",C25,".",$I$8),template!$B:$M,60,FALSE)</f>
        <v>#N/A</v>
      </c>
      <c r="J25" s="20" t="e">
        <f>VLOOKUP(CONCATENATE("LP-",C25,".",$J$8),template!$B:$M,60,FALSE)</f>
        <v>#N/A</v>
      </c>
      <c r="K25" s="20" t="e">
        <f>VLOOKUP(CONCATENATE("LP-",C25,".",$K$8),template!$B:$M,60,FALSE)</f>
        <v>#N/A</v>
      </c>
      <c r="L25" s="20" t="e">
        <f>VLOOKUP(CONCATENATE("LP-",C25,".",$L$8),template!$B:$M,60,FALSE)</f>
        <v>#N/A</v>
      </c>
      <c r="M25" s="20" t="e">
        <f>VLOOKUP(CONCATENATE("LP-",C25,".",$M$8),template!$B:$M,60,FALSE)</f>
        <v>#N/A</v>
      </c>
      <c r="N25" s="20" t="e">
        <f>VLOOKUP(CONCATENATE("LP-",C25,".",$N$8),template!$B:$M,60,FALSE)</f>
        <v>#N/A</v>
      </c>
      <c r="O25" s="20" t="e">
        <f>VLOOKUP(CONCATENATE("LP-",C25,".",$O$8),template!$B:$M,60,FALSE)</f>
        <v>#N/A</v>
      </c>
      <c r="P25" s="20" t="e">
        <f>VLOOKUP(CONCATENATE("LP-",C25,".",$P$8),template!$B:$M,60,FALSE)</f>
        <v>#N/A</v>
      </c>
      <c r="R25" s="10">
        <v>1</v>
      </c>
    </row>
    <row r="26" spans="1:18" s="10" customFormat="1" ht="39" customHeight="1">
      <c r="A26" s="18"/>
      <c r="B26" s="35" t="s">
        <v>61</v>
      </c>
      <c r="C26" s="25" t="s">
        <v>68</v>
      </c>
      <c r="D26" s="20" t="e">
        <f>VLOOKUP(CONCATENATE("LP-",C26,".",$D$8),template!$B:$M,60,FALSE)</f>
        <v>#N/A</v>
      </c>
      <c r="E26" s="20" t="e">
        <f>VLOOKUP(CONCATENATE("LP-",C26,".",$E$8),template!$B:$M,60,FALSE)</f>
        <v>#N/A</v>
      </c>
      <c r="F26" s="20" t="e">
        <f>VLOOKUP(CONCATENATE("LP-",C26,".",$F$8),template!$B:$M,60,FALSE)</f>
        <v>#N/A</v>
      </c>
      <c r="G26" s="20" t="e">
        <f>VLOOKUP(CONCATENATE("LP-",C26,".",$G$8),template!$B:$M,60,FALSE)</f>
        <v>#N/A</v>
      </c>
      <c r="H26" s="20" t="e">
        <f>VLOOKUP(CONCATENATE("LP-",C26,".",$H$8),template!$B:$M,60,FALSE)</f>
        <v>#N/A</v>
      </c>
      <c r="I26" s="20" t="e">
        <f>VLOOKUP(CONCATENATE("LP-",C26,".",$I$8),template!$B:$M,60,FALSE)</f>
        <v>#N/A</v>
      </c>
      <c r="J26" s="20" t="e">
        <f>VLOOKUP(CONCATENATE("LP-",C26,".",$J$8),template!$B:$M,60,FALSE)</f>
        <v>#N/A</v>
      </c>
      <c r="K26" s="20" t="e">
        <f>VLOOKUP(CONCATENATE("LP-",C26,".",$K$8),template!$B:$M,60,FALSE)</f>
        <v>#N/A</v>
      </c>
      <c r="L26" s="20" t="e">
        <f>VLOOKUP(CONCATENATE("LP-",C26,".",$L$8),template!$B:$M,60,FALSE)</f>
        <v>#N/A</v>
      </c>
      <c r="M26" s="20" t="e">
        <f>VLOOKUP(CONCATENATE("LP-",C26,".",$M$8),template!$B:$M,60,FALSE)</f>
        <v>#N/A</v>
      </c>
      <c r="N26" s="20" t="e">
        <f>VLOOKUP(CONCATENATE("LP-",C26,".",$N$8),template!$B:$M,60,FALSE)</f>
        <v>#N/A</v>
      </c>
      <c r="O26" s="20" t="e">
        <f>VLOOKUP(CONCATENATE("LP-",C26,".",$O$8),template!$B:$M,60,FALSE)</f>
        <v>#N/A</v>
      </c>
      <c r="P26" s="20" t="e">
        <f>VLOOKUP(CONCATENATE("LP-",C26,".",$P$8),template!$B:$M,60,FALSE)</f>
        <v>#N/A</v>
      </c>
      <c r="R26" s="10">
        <v>3</v>
      </c>
    </row>
    <row r="27" spans="1:18" s="10" customFormat="1" ht="39" customHeight="1">
      <c r="A27" s="18"/>
      <c r="B27" s="35" t="s">
        <v>61</v>
      </c>
      <c r="C27" s="25" t="s">
        <v>69</v>
      </c>
      <c r="D27" s="20" t="e">
        <f>VLOOKUP(CONCATENATE("LP-",C27,".",$D$8),template!$B:$M,60,FALSE)</f>
        <v>#N/A</v>
      </c>
      <c r="E27" s="20" t="e">
        <f>VLOOKUP(CONCATENATE("LP-",C27,".",$E$8),template!$B:$M,60,FALSE)</f>
        <v>#N/A</v>
      </c>
      <c r="F27" s="20" t="e">
        <f>VLOOKUP(CONCATENATE("LP-",C27,".",$F$8),template!$B:$M,60,FALSE)</f>
        <v>#N/A</v>
      </c>
      <c r="G27" s="20" t="e">
        <f>VLOOKUP(CONCATENATE("LP-",C27,".",$G$8),template!$B:$M,60,FALSE)</f>
        <v>#N/A</v>
      </c>
      <c r="H27" s="20" t="e">
        <f>VLOOKUP(CONCATENATE("LP-",C27,".",$H$8),template!$B:$M,60,FALSE)</f>
        <v>#N/A</v>
      </c>
      <c r="I27" s="20" t="e">
        <f>VLOOKUP(CONCATENATE("LP-",C27,".",$I$8),template!$B:$M,60,FALSE)</f>
        <v>#N/A</v>
      </c>
      <c r="J27" s="20" t="e">
        <f>VLOOKUP(CONCATENATE("LP-",C27,".",$J$8),template!$B:$M,60,FALSE)</f>
        <v>#N/A</v>
      </c>
      <c r="K27" s="20" t="e">
        <f>VLOOKUP(CONCATENATE("LP-",C27,".",$K$8),template!$B:$M,60,FALSE)</f>
        <v>#N/A</v>
      </c>
      <c r="L27" s="20" t="e">
        <f>VLOOKUP(CONCATENATE("LP-",C27,".",$L$8),template!$B:$M,60,FALSE)</f>
        <v>#N/A</v>
      </c>
      <c r="M27" s="20" t="e">
        <f>VLOOKUP(CONCATENATE("LP-",C27,".",$M$8),template!$B:$M,60,FALSE)</f>
        <v>#N/A</v>
      </c>
      <c r="N27" s="20" t="e">
        <f>VLOOKUP(CONCATENATE("LP-",C27,".",$N$8),template!$B:$M,60,FALSE)</f>
        <v>#N/A</v>
      </c>
      <c r="O27" s="20" t="e">
        <f>VLOOKUP(CONCATENATE("LP-",C27,".",$O$8),template!$B:$M,60,FALSE)</f>
        <v>#N/A</v>
      </c>
      <c r="P27" s="20" t="e">
        <f>VLOOKUP(CONCATENATE("LP-",C27,".",$P$8),template!$B:$M,60,FALSE)</f>
        <v>#N/A</v>
      </c>
      <c r="R27" s="10">
        <v>1</v>
      </c>
    </row>
    <row r="28" spans="1:18" s="10" customFormat="1" ht="39" customHeight="1">
      <c r="A28" s="18"/>
      <c r="B28" s="35" t="s">
        <v>61</v>
      </c>
      <c r="C28" s="25" t="s">
        <v>70</v>
      </c>
      <c r="D28" s="20" t="e">
        <f>VLOOKUP(CONCATENATE("LP-",C28,".",$D$8),template!$B:$M,60,FALSE)</f>
        <v>#N/A</v>
      </c>
      <c r="E28" s="20" t="e">
        <f>VLOOKUP(CONCATENATE("LP-",C28,".",$E$8),template!$B:$M,60,FALSE)</f>
        <v>#N/A</v>
      </c>
      <c r="F28" s="20" t="e">
        <f>VLOOKUP(CONCATENATE("LP-",C28,".",$F$8),template!$B:$M,60,FALSE)</f>
        <v>#N/A</v>
      </c>
      <c r="G28" s="20" t="e">
        <f>VLOOKUP(CONCATENATE("LP-",C28,".",$G$8),template!$B:$M,60,FALSE)</f>
        <v>#N/A</v>
      </c>
      <c r="H28" s="20" t="e">
        <f>VLOOKUP(CONCATENATE("LP-",C28,".",$H$8),template!$B:$M,60,FALSE)</f>
        <v>#N/A</v>
      </c>
      <c r="I28" s="20" t="e">
        <f>VLOOKUP(CONCATENATE("LP-",C28,".",$I$8),template!$B:$M,60,FALSE)</f>
        <v>#N/A</v>
      </c>
      <c r="J28" s="20" t="e">
        <f>VLOOKUP(CONCATENATE("LP-",C28,".",$J$8),template!$B:$M,60,FALSE)</f>
        <v>#N/A</v>
      </c>
      <c r="K28" s="20" t="e">
        <f>VLOOKUP(CONCATENATE("LP-",C28,".",$K$8),template!$B:$M,60,FALSE)</f>
        <v>#N/A</v>
      </c>
      <c r="L28" s="20" t="e">
        <f>VLOOKUP(CONCATENATE("LP-",C28,".",$L$8),template!$B:$M,60,FALSE)</f>
        <v>#N/A</v>
      </c>
      <c r="M28" s="20" t="e">
        <f>VLOOKUP(CONCATENATE("LP-",C28,".",$M$8),template!$B:$M,60,FALSE)</f>
        <v>#N/A</v>
      </c>
      <c r="N28" s="20" t="e">
        <f>VLOOKUP(CONCATENATE("LP-",C28,".",$N$8),template!$B:$M,60,FALSE)</f>
        <v>#N/A</v>
      </c>
      <c r="O28" s="20" t="e">
        <f>VLOOKUP(CONCATENATE("LP-",C28,".",$O$8),template!$B:$M,60,FALSE)</f>
        <v>#N/A</v>
      </c>
      <c r="P28" s="20" t="e">
        <f>VLOOKUP(CONCATENATE("LP-",C28,".",$P$8),template!$B:$M,60,FALSE)</f>
        <v>#N/A</v>
      </c>
      <c r="R28" s="10">
        <v>1</v>
      </c>
    </row>
    <row r="29" spans="1:18" s="10" customFormat="1" ht="39" customHeight="1">
      <c r="A29" s="18"/>
      <c r="B29" s="35" t="s">
        <v>61</v>
      </c>
      <c r="C29" s="25" t="s">
        <v>71</v>
      </c>
      <c r="D29" s="20" t="e">
        <f>VLOOKUP(CONCATENATE("LP-",C29,".",$D$8),template!$B:$M,60,FALSE)</f>
        <v>#N/A</v>
      </c>
      <c r="E29" s="20" t="e">
        <f>VLOOKUP(CONCATENATE("LP-",C29,".",$E$8),template!$B:$M,60,FALSE)</f>
        <v>#N/A</v>
      </c>
      <c r="F29" s="20" t="e">
        <f>VLOOKUP(CONCATENATE("LP-",C29,".",$F$8),template!$B:$M,60,FALSE)</f>
        <v>#N/A</v>
      </c>
      <c r="G29" s="20" t="e">
        <f>VLOOKUP(CONCATENATE("LP-",C29,".",$G$8),template!$B:$M,60,FALSE)</f>
        <v>#N/A</v>
      </c>
      <c r="H29" s="20" t="e">
        <f>VLOOKUP(CONCATENATE("LP-",C29,".",$H$8),template!$B:$M,60,FALSE)</f>
        <v>#N/A</v>
      </c>
      <c r="I29" s="20" t="e">
        <f>VLOOKUP(CONCATENATE("LP-",C29,".",$I$8),template!$B:$M,60,FALSE)</f>
        <v>#N/A</v>
      </c>
      <c r="J29" s="20" t="e">
        <f>VLOOKUP(CONCATENATE("LP-",C29,".",$J$8),template!$B:$M,60,FALSE)</f>
        <v>#N/A</v>
      </c>
      <c r="K29" s="20" t="e">
        <f>VLOOKUP(CONCATENATE("LP-",C29,".",$K$8),template!$B:$M,60,FALSE)</f>
        <v>#N/A</v>
      </c>
      <c r="L29" s="20" t="e">
        <f>VLOOKUP(CONCATENATE("LP-",C29,".",$L$8),template!$B:$M,60,FALSE)</f>
        <v>#N/A</v>
      </c>
      <c r="M29" s="20" t="e">
        <f>VLOOKUP(CONCATENATE("LP-",C29,".",$M$8),template!$B:$M,60,FALSE)</f>
        <v>#N/A</v>
      </c>
      <c r="N29" s="20" t="e">
        <f>VLOOKUP(CONCATENATE("LP-",C29,".",$N$8),template!$B:$M,60,FALSE)</f>
        <v>#N/A</v>
      </c>
      <c r="O29" s="20" t="e">
        <f>VLOOKUP(CONCATENATE("LP-",C29,".",$O$8),template!$B:$M,60,FALSE)</f>
        <v>#N/A</v>
      </c>
      <c r="P29" s="20" t="e">
        <f>VLOOKUP(CONCATENATE("LP-",C29,".",$P$8),template!$B:$M,60,FALSE)</f>
        <v>#N/A</v>
      </c>
      <c r="R29" s="10">
        <v>1</v>
      </c>
    </row>
    <row r="30" spans="1:18" s="10" customFormat="1" ht="39" customHeight="1">
      <c r="A30" s="18"/>
      <c r="B30" s="35" t="s">
        <v>61</v>
      </c>
      <c r="C30" s="25" t="s">
        <v>72</v>
      </c>
      <c r="D30" s="20" t="e">
        <f>VLOOKUP(CONCATENATE("LP-",C30,".",$D$8),template!$B:$M,60,FALSE)</f>
        <v>#N/A</v>
      </c>
      <c r="E30" s="20" t="e">
        <f>VLOOKUP(CONCATENATE("LP-",C30,".",$E$8),template!$B:$M,60,FALSE)</f>
        <v>#N/A</v>
      </c>
      <c r="F30" s="20" t="e">
        <f>VLOOKUP(CONCATENATE("LP-",C30,".",$F$8),template!$B:$M,60,FALSE)</f>
        <v>#N/A</v>
      </c>
      <c r="G30" s="20" t="e">
        <f>VLOOKUP(CONCATENATE("LP-",C30,".",$G$8),template!$B:$M,60,FALSE)</f>
        <v>#N/A</v>
      </c>
      <c r="H30" s="20" t="e">
        <f>VLOOKUP(CONCATENATE("LP-",C30,".",$H$8),template!$B:$M,60,FALSE)</f>
        <v>#N/A</v>
      </c>
      <c r="I30" s="20" t="e">
        <f>VLOOKUP(CONCATENATE("LP-",C30,".",$I$8),template!$B:$M,60,FALSE)</f>
        <v>#N/A</v>
      </c>
      <c r="J30" s="20" t="e">
        <f>VLOOKUP(CONCATENATE("LP-",C30,".",$J$8),template!$B:$M,60,FALSE)</f>
        <v>#N/A</v>
      </c>
      <c r="K30" s="20" t="e">
        <f>VLOOKUP(CONCATENATE("LP-",C30,".",$K$8),template!$B:$M,60,FALSE)</f>
        <v>#N/A</v>
      </c>
      <c r="L30" s="20" t="e">
        <f>VLOOKUP(CONCATENATE("LP-",C30,".",$L$8),template!$B:$M,60,FALSE)</f>
        <v>#N/A</v>
      </c>
      <c r="M30" s="20" t="e">
        <f>VLOOKUP(CONCATENATE("LP-",C30,".",$M$8),template!$B:$M,60,FALSE)</f>
        <v>#N/A</v>
      </c>
      <c r="N30" s="20" t="e">
        <f>VLOOKUP(CONCATENATE("LP-",C30,".",$N$8),template!$B:$M,60,FALSE)</f>
        <v>#N/A</v>
      </c>
      <c r="O30" s="20" t="e">
        <f>VLOOKUP(CONCATENATE("LP-",C30,".",$O$8),template!$B:$M,60,FALSE)</f>
        <v>#N/A</v>
      </c>
      <c r="P30" s="20" t="e">
        <f>VLOOKUP(CONCATENATE("LP-",C30,".",$P$8),template!$B:$M,60,FALSE)</f>
        <v>#N/A</v>
      </c>
      <c r="R30" s="10">
        <v>2</v>
      </c>
    </row>
    <row r="31" spans="1:18" s="10" customFormat="1" ht="39" customHeight="1">
      <c r="A31" s="18"/>
      <c r="B31" s="35" t="s">
        <v>61</v>
      </c>
      <c r="C31" s="25" t="s">
        <v>73</v>
      </c>
      <c r="D31" s="20" t="e">
        <f>VLOOKUP(CONCATENATE("LP-",C31,".",$D$8),template!$B:$M,60,FALSE)</f>
        <v>#N/A</v>
      </c>
      <c r="E31" s="20" t="e">
        <f>VLOOKUP(CONCATENATE("LP-",C31,".",$E$8),template!$B:$M,60,FALSE)</f>
        <v>#N/A</v>
      </c>
      <c r="F31" s="20" t="e">
        <f>VLOOKUP(CONCATENATE("LP-",C31,".",$F$8),template!$B:$M,60,FALSE)</f>
        <v>#N/A</v>
      </c>
      <c r="G31" s="20" t="e">
        <f>VLOOKUP(CONCATENATE("LP-",C31,".",$G$8),template!$B:$M,60,FALSE)</f>
        <v>#N/A</v>
      </c>
      <c r="H31" s="20" t="e">
        <f>VLOOKUP(CONCATENATE("LP-",C31,".",$H$8),template!$B:$M,60,FALSE)</f>
        <v>#N/A</v>
      </c>
      <c r="I31" s="20" t="e">
        <f>VLOOKUP(CONCATENATE("LP-",C31,".",$I$8),template!$B:$M,60,FALSE)</f>
        <v>#N/A</v>
      </c>
      <c r="J31" s="20" t="e">
        <f>VLOOKUP(CONCATENATE("LP-",C31,".",$J$8),template!$B:$M,60,FALSE)</f>
        <v>#N/A</v>
      </c>
      <c r="K31" s="20" t="e">
        <f>VLOOKUP(CONCATENATE("LP-",C31,".",$K$8),template!$B:$M,60,FALSE)</f>
        <v>#N/A</v>
      </c>
      <c r="L31" s="20" t="e">
        <f>VLOOKUP(CONCATENATE("LP-",C31,".",$L$8),template!$B:$M,60,FALSE)</f>
        <v>#N/A</v>
      </c>
      <c r="M31" s="20" t="e">
        <f>VLOOKUP(CONCATENATE("LP-",C31,".",$M$8),template!$B:$M,60,FALSE)</f>
        <v>#N/A</v>
      </c>
      <c r="N31" s="20" t="e">
        <f>VLOOKUP(CONCATENATE("LP-",C31,".",$N$8),template!$B:$M,60,FALSE)</f>
        <v>#N/A</v>
      </c>
      <c r="O31" s="20" t="e">
        <f>VLOOKUP(CONCATENATE("LP-",C31,".",$O$8),template!$B:$M,60,FALSE)</f>
        <v>#N/A</v>
      </c>
      <c r="P31" s="20" t="e">
        <f>VLOOKUP(CONCATENATE("LP-",C31,".",$P$8),template!$B:$M,60,FALSE)</f>
        <v>#N/A</v>
      </c>
    </row>
    <row r="32" spans="1:18" s="10" customFormat="1" ht="39" customHeight="1">
      <c r="A32" s="18"/>
      <c r="B32" s="35" t="s">
        <v>61</v>
      </c>
      <c r="C32" s="25" t="s">
        <v>74</v>
      </c>
      <c r="D32" s="20" t="e">
        <f>VLOOKUP(CONCATENATE("LP-",C32,".",$D$8),template!$B:$M,60,FALSE)</f>
        <v>#N/A</v>
      </c>
      <c r="E32" s="20" t="e">
        <f>VLOOKUP(CONCATENATE("LP-",C32,".",$E$8),template!$B:$M,60,FALSE)</f>
        <v>#N/A</v>
      </c>
      <c r="F32" s="20" t="e">
        <f>VLOOKUP(CONCATENATE("LP-",C32,".",$F$8),template!$B:$M,60,FALSE)</f>
        <v>#N/A</v>
      </c>
      <c r="G32" s="20" t="e">
        <f>VLOOKUP(CONCATENATE("LP-",C32,".",$G$8),template!$B:$M,60,FALSE)</f>
        <v>#N/A</v>
      </c>
      <c r="H32" s="20" t="e">
        <f>VLOOKUP(CONCATENATE("LP-",C32,".",$H$8),template!$B:$M,60,FALSE)</f>
        <v>#N/A</v>
      </c>
      <c r="I32" s="20" t="e">
        <f>VLOOKUP(CONCATENATE("LP-",C32,".",$I$8),template!$B:$M,60,FALSE)</f>
        <v>#N/A</v>
      </c>
      <c r="J32" s="20" t="e">
        <f>VLOOKUP(CONCATENATE("LP-",C32,".",$J$8),template!$B:$M,60,FALSE)</f>
        <v>#N/A</v>
      </c>
      <c r="K32" s="20" t="e">
        <f>VLOOKUP(CONCATENATE("LP-",C32,".",$K$8),template!$B:$M,60,FALSE)</f>
        <v>#N/A</v>
      </c>
      <c r="L32" s="20" t="e">
        <f>VLOOKUP(CONCATENATE("LP-",C32,".",$L$8),template!$B:$M,60,FALSE)</f>
        <v>#N/A</v>
      </c>
      <c r="M32" s="20" t="e">
        <f>VLOOKUP(CONCATENATE("LP-",C32,".",$M$8),template!$B:$M,60,FALSE)</f>
        <v>#N/A</v>
      </c>
      <c r="N32" s="20" t="e">
        <f>VLOOKUP(CONCATENATE("LP-",C32,".",$N$8),template!$B:$M,60,FALSE)</f>
        <v>#N/A</v>
      </c>
      <c r="O32" s="20" t="e">
        <f>VLOOKUP(CONCATENATE("LP-",C32,".",$O$8),template!$B:$M,60,FALSE)</f>
        <v>#N/A</v>
      </c>
      <c r="P32" s="20" t="e">
        <f>VLOOKUP(CONCATENATE("LP-",C32,".",$P$8),template!$B:$M,60,FALSE)</f>
        <v>#N/A</v>
      </c>
    </row>
    <row r="33" spans="1:16" s="10" customFormat="1" ht="39" customHeight="1">
      <c r="A33" s="18"/>
      <c r="B33" s="35" t="s">
        <v>61</v>
      </c>
      <c r="C33" s="25" t="s">
        <v>75</v>
      </c>
      <c r="D33" s="20" t="e">
        <f>VLOOKUP(CONCATENATE("LP-",C33,".",$D$8),template!$B:$M,60,FALSE)</f>
        <v>#N/A</v>
      </c>
      <c r="E33" s="20" t="e">
        <f>VLOOKUP(CONCATENATE("LP-",C33,".",$E$8),template!$B:$M,60,FALSE)</f>
        <v>#N/A</v>
      </c>
      <c r="F33" s="20" t="e">
        <f>VLOOKUP(CONCATENATE("LP-",C33,".",$F$8),template!$B:$M,60,FALSE)</f>
        <v>#N/A</v>
      </c>
      <c r="G33" s="20" t="e">
        <f>VLOOKUP(CONCATENATE("LP-",C33,".",$G$8),template!$B:$M,60,FALSE)</f>
        <v>#N/A</v>
      </c>
      <c r="H33" s="20" t="e">
        <f>VLOOKUP(CONCATENATE("LP-",C33,".",$H$8),template!$B:$M,60,FALSE)</f>
        <v>#N/A</v>
      </c>
      <c r="I33" s="20" t="e">
        <f>VLOOKUP(CONCATENATE("LP-",C33,".",$I$8),template!$B:$M,60,FALSE)</f>
        <v>#N/A</v>
      </c>
      <c r="J33" s="20" t="e">
        <f>VLOOKUP(CONCATENATE("LP-",C33,".",$J$8),template!$B:$M,60,FALSE)</f>
        <v>#N/A</v>
      </c>
      <c r="K33" s="20" t="e">
        <f>VLOOKUP(CONCATENATE("LP-",C33,".",$K$8),template!$B:$M,60,FALSE)</f>
        <v>#N/A</v>
      </c>
      <c r="L33" s="20" t="e">
        <f>VLOOKUP(CONCATENATE("LP-",C33,".",$L$8),template!$B:$M,60,FALSE)</f>
        <v>#N/A</v>
      </c>
      <c r="M33" s="20" t="e">
        <f>VLOOKUP(CONCATENATE("LP-",C33,".",$M$8),template!$B:$M,60,FALSE)</f>
        <v>#N/A</v>
      </c>
      <c r="N33" s="20" t="e">
        <f>VLOOKUP(CONCATENATE("LP-",C33,".",$N$8),template!$B:$M,60,FALSE)</f>
        <v>#N/A</v>
      </c>
      <c r="O33" s="20" t="e">
        <f>VLOOKUP(CONCATENATE("LP-",C33,".",$O$8),template!$B:$M,60,FALSE)</f>
        <v>#N/A</v>
      </c>
      <c r="P33" s="20" t="e">
        <f>VLOOKUP(CONCATENATE("LP-",C33,".",$P$8),template!$B:$M,60,FALSE)</f>
        <v>#N/A</v>
      </c>
    </row>
    <row r="34" spans="1:16" s="10" customFormat="1" ht="39" customHeight="1">
      <c r="A34" s="18"/>
      <c r="B34" s="35" t="s">
        <v>61</v>
      </c>
      <c r="C34" s="25" t="s">
        <v>76</v>
      </c>
      <c r="D34" s="20" t="e">
        <f>VLOOKUP(CONCATENATE("LP-",C34,".",$D$8),template!$B:$M,60,FALSE)</f>
        <v>#N/A</v>
      </c>
      <c r="E34" s="20" t="e">
        <f>VLOOKUP(CONCATENATE("LP-",C34,".",$E$8),template!$B:$M,60,FALSE)</f>
        <v>#N/A</v>
      </c>
      <c r="F34" s="20" t="e">
        <f>VLOOKUP(CONCATENATE("LP-",C34,".",$F$8),template!$B:$M,60,FALSE)</f>
        <v>#N/A</v>
      </c>
      <c r="G34" s="20" t="e">
        <f>VLOOKUP(CONCATENATE("LP-",C34,".",$G$8),template!$B:$M,60,FALSE)</f>
        <v>#N/A</v>
      </c>
      <c r="H34" s="20" t="e">
        <f>VLOOKUP(CONCATENATE("LP-",C34,".",$H$8),template!$B:$M,60,FALSE)</f>
        <v>#N/A</v>
      </c>
      <c r="I34" s="20" t="e">
        <f>VLOOKUP(CONCATENATE("LP-",C34,".",$I$8),template!$B:$M,60,FALSE)</f>
        <v>#N/A</v>
      </c>
      <c r="J34" s="20" t="e">
        <f>VLOOKUP(CONCATENATE("LP-",C34,".",$J$8),template!$B:$M,60,FALSE)</f>
        <v>#N/A</v>
      </c>
      <c r="K34" s="20" t="e">
        <f>VLOOKUP(CONCATENATE("LP-",C34,".",$K$8),template!$B:$M,60,FALSE)</f>
        <v>#N/A</v>
      </c>
      <c r="L34" s="20" t="e">
        <f>VLOOKUP(CONCATENATE("LP-",C34,".",$L$8),template!$B:$M,60,FALSE)</f>
        <v>#N/A</v>
      </c>
      <c r="M34" s="20" t="e">
        <f>VLOOKUP(CONCATENATE("LP-",C34,".",$M$8),template!$B:$M,60,FALSE)</f>
        <v>#N/A</v>
      </c>
      <c r="N34" s="20" t="e">
        <f>VLOOKUP(CONCATENATE("LP-",C34,".",$N$8),template!$B:$M,60,FALSE)</f>
        <v>#N/A</v>
      </c>
      <c r="O34" s="20" t="e">
        <f>VLOOKUP(CONCATENATE("LP-",C34,".",$O$8),template!$B:$M,60,FALSE)</f>
        <v>#N/A</v>
      </c>
      <c r="P34" s="20" t="e">
        <f>VLOOKUP(CONCATENATE("LP-",C34,".",$P$8),template!$B:$M,60,FALSE)</f>
        <v>#N/A</v>
      </c>
    </row>
    <row r="35" spans="1:16" s="10" customFormat="1" ht="39" customHeight="1">
      <c r="A35" s="18"/>
      <c r="B35" s="35" t="s">
        <v>61</v>
      </c>
      <c r="C35" s="25" t="s">
        <v>77</v>
      </c>
      <c r="D35" s="20" t="e">
        <f>VLOOKUP(CONCATENATE("LP-",C35,".",$D$8),template!$B:$M,60,FALSE)</f>
        <v>#N/A</v>
      </c>
      <c r="E35" s="20" t="e">
        <f>VLOOKUP(CONCATENATE("LP-",C35,".",$E$8),template!$B:$M,60,FALSE)</f>
        <v>#N/A</v>
      </c>
      <c r="F35" s="20" t="e">
        <f>VLOOKUP(CONCATENATE("LP-",C35,".",$F$8),template!$B:$M,60,FALSE)</f>
        <v>#N/A</v>
      </c>
      <c r="G35" s="20" t="e">
        <f>VLOOKUP(CONCATENATE("LP-",C35,".",$G$8),template!$B:$M,60,FALSE)</f>
        <v>#N/A</v>
      </c>
      <c r="H35" s="20" t="e">
        <f>VLOOKUP(CONCATENATE("LP-",C35,".",$H$8),template!$B:$M,60,FALSE)</f>
        <v>#N/A</v>
      </c>
      <c r="I35" s="20" t="e">
        <f>VLOOKUP(CONCATENATE("LP-",C35,".",$I$8),template!$B:$M,60,FALSE)</f>
        <v>#N/A</v>
      </c>
      <c r="J35" s="20" t="e">
        <f>VLOOKUP(CONCATENATE("LP-",C35,".",$J$8),template!$B:$M,60,FALSE)</f>
        <v>#N/A</v>
      </c>
      <c r="K35" s="20" t="e">
        <f>VLOOKUP(CONCATENATE("LP-",C35,".",$K$8),template!$B:$M,60,FALSE)</f>
        <v>#N/A</v>
      </c>
      <c r="L35" s="20" t="e">
        <f>VLOOKUP(CONCATENATE("LP-",C35,".",$L$8),template!$B:$M,60,FALSE)</f>
        <v>#N/A</v>
      </c>
      <c r="M35" s="20" t="e">
        <f>VLOOKUP(CONCATENATE("LP-",C35,".",$M$8),template!$B:$M,60,FALSE)</f>
        <v>#N/A</v>
      </c>
      <c r="N35" s="20" t="e">
        <f>VLOOKUP(CONCATENATE("LP-",C35,".",$N$8),template!$B:$M,60,FALSE)</f>
        <v>#N/A</v>
      </c>
      <c r="O35" s="20" t="e">
        <f>VLOOKUP(CONCATENATE("LP-",C35,".",$O$8),template!$B:$M,60,FALSE)</f>
        <v>#N/A</v>
      </c>
      <c r="P35" s="20" t="e">
        <f>VLOOKUP(CONCATENATE("LP-",C35,".",$P$8),template!$B:$M,60,FALSE)</f>
        <v>#N/A</v>
      </c>
    </row>
    <row r="36" spans="1:16" s="10" customFormat="1" ht="39" customHeight="1">
      <c r="A36" s="18"/>
      <c r="B36" s="35" t="s">
        <v>61</v>
      </c>
      <c r="C36" s="25" t="s">
        <v>78</v>
      </c>
      <c r="D36" s="20" t="e">
        <f>VLOOKUP(CONCATENATE("LP-",C36,".",$D$8),template!$B:$M,60,FALSE)</f>
        <v>#N/A</v>
      </c>
      <c r="E36" s="20" t="e">
        <f>VLOOKUP(CONCATENATE("LP-",C36,".",$E$8),template!$B:$M,60,FALSE)</f>
        <v>#N/A</v>
      </c>
      <c r="F36" s="20" t="e">
        <f>VLOOKUP(CONCATENATE("LP-",C36,".",$F$8),template!$B:$M,60,FALSE)</f>
        <v>#N/A</v>
      </c>
      <c r="G36" s="20" t="e">
        <f>VLOOKUP(CONCATENATE("LP-",C36,".",$G$8),template!$B:$M,60,FALSE)</f>
        <v>#N/A</v>
      </c>
      <c r="H36" s="20" t="e">
        <f>VLOOKUP(CONCATENATE("LP-",C36,".",$H$8),template!$B:$M,60,FALSE)</f>
        <v>#N/A</v>
      </c>
      <c r="I36" s="20" t="e">
        <f>VLOOKUP(CONCATENATE("LP-",C36,".",$I$8),template!$B:$M,60,FALSE)</f>
        <v>#N/A</v>
      </c>
      <c r="J36" s="20" t="e">
        <f>VLOOKUP(CONCATENATE("LP-",C36,".",$J$8),template!$B:$M,60,FALSE)</f>
        <v>#N/A</v>
      </c>
      <c r="K36" s="20" t="e">
        <f>VLOOKUP(CONCATENATE("LP-",C36,".",$K$8),template!$B:$M,60,FALSE)</f>
        <v>#N/A</v>
      </c>
      <c r="L36" s="20" t="e">
        <f>VLOOKUP(CONCATENATE("LP-",C36,".",$L$8),template!$B:$M,60,FALSE)</f>
        <v>#N/A</v>
      </c>
      <c r="M36" s="20" t="e">
        <f>VLOOKUP(CONCATENATE("LP-",C36,".",$M$8),template!$B:$M,60,FALSE)</f>
        <v>#N/A</v>
      </c>
      <c r="N36" s="20" t="e">
        <f>VLOOKUP(CONCATENATE("LP-",C36,".",$N$8),template!$B:$M,60,FALSE)</f>
        <v>#N/A</v>
      </c>
      <c r="O36" s="20" t="e">
        <f>VLOOKUP(CONCATENATE("LP-",C36,".",$O$8),template!$B:$M,60,FALSE)</f>
        <v>#N/A</v>
      </c>
      <c r="P36" s="20" t="e">
        <f>VLOOKUP(CONCATENATE("LP-",C36,".",$P$8),template!$B:$M,60,FALSE)</f>
        <v>#N/A</v>
      </c>
    </row>
    <row r="37" spans="1:16" s="10" customFormat="1" ht="39" customHeight="1">
      <c r="A37" s="18"/>
      <c r="B37" s="35" t="s">
        <v>61</v>
      </c>
      <c r="C37" s="25" t="s">
        <v>79</v>
      </c>
      <c r="D37" s="20" t="e">
        <f>VLOOKUP(CONCATENATE("LP-",C37,".",$D$8),template!$B:$M,60,FALSE)</f>
        <v>#N/A</v>
      </c>
      <c r="E37" s="20" t="e">
        <f>VLOOKUP(CONCATENATE("LP-",C37,".",$E$8),template!$B:$M,60,FALSE)</f>
        <v>#N/A</v>
      </c>
      <c r="F37" s="20" t="e">
        <f>VLOOKUP(CONCATENATE("LP-",C37,".",$F$8),template!$B:$M,60,FALSE)</f>
        <v>#N/A</v>
      </c>
      <c r="G37" s="20" t="e">
        <f>VLOOKUP(CONCATENATE("LP-",C37,".",$G$8),template!$B:$M,60,FALSE)</f>
        <v>#N/A</v>
      </c>
      <c r="H37" s="20" t="e">
        <f>VLOOKUP(CONCATENATE("LP-",C37,".",$H$8),template!$B:$M,60,FALSE)</f>
        <v>#N/A</v>
      </c>
      <c r="I37" s="20" t="e">
        <f>VLOOKUP(CONCATENATE("LP-",C37,".",$I$8),template!$B:$M,60,FALSE)</f>
        <v>#N/A</v>
      </c>
      <c r="J37" s="20" t="e">
        <f>VLOOKUP(CONCATENATE("LP-",C37,".",$J$8),template!$B:$M,60,FALSE)</f>
        <v>#N/A</v>
      </c>
      <c r="K37" s="20" t="e">
        <f>VLOOKUP(CONCATENATE("LP-",C37,".",$K$8),template!$B:$M,60,FALSE)</f>
        <v>#N/A</v>
      </c>
      <c r="L37" s="20" t="e">
        <f>VLOOKUP(CONCATENATE("LP-",C37,".",$L$8),template!$B:$M,60,FALSE)</f>
        <v>#N/A</v>
      </c>
      <c r="M37" s="20" t="e">
        <f>VLOOKUP(CONCATENATE("LP-",C37,".",$M$8),template!$B:$M,60,FALSE)</f>
        <v>#N/A</v>
      </c>
      <c r="N37" s="20" t="e">
        <f>VLOOKUP(CONCATENATE("LP-",C37,".",$N$8),template!$B:$M,60,FALSE)</f>
        <v>#N/A</v>
      </c>
      <c r="O37" s="20" t="e">
        <f>VLOOKUP(CONCATENATE("LP-",C37,".",$O$8),template!$B:$M,60,FALSE)</f>
        <v>#N/A</v>
      </c>
      <c r="P37" s="20" t="e">
        <f>VLOOKUP(CONCATENATE("LP-",C37,".",$P$8),template!$B:$M,60,FALSE)</f>
        <v>#N/A</v>
      </c>
    </row>
    <row r="38" spans="1:16" s="10" customFormat="1" ht="39" customHeight="1">
      <c r="A38" s="18"/>
      <c r="B38" s="35" t="s">
        <v>61</v>
      </c>
      <c r="C38" s="25" t="s">
        <v>80</v>
      </c>
      <c r="D38" s="20" t="e">
        <f>VLOOKUP(CONCATENATE("LP-",C38,".",$D$8),template!$B:$M,60,FALSE)</f>
        <v>#N/A</v>
      </c>
      <c r="E38" s="20" t="e">
        <f>VLOOKUP(CONCATENATE("LP-",C38,".",$E$8),template!$B:$M,60,FALSE)</f>
        <v>#N/A</v>
      </c>
      <c r="F38" s="20" t="e">
        <f>VLOOKUP(CONCATENATE("LP-",C38,".",$F$8),template!$B:$M,60,FALSE)</f>
        <v>#N/A</v>
      </c>
      <c r="G38" s="20" t="e">
        <f>VLOOKUP(CONCATENATE("LP-",C38,".",$G$8),template!$B:$M,60,FALSE)</f>
        <v>#N/A</v>
      </c>
      <c r="H38" s="20" t="e">
        <f>VLOOKUP(CONCATENATE("LP-",C38,".",$H$8),template!$B:$M,60,FALSE)</f>
        <v>#N/A</v>
      </c>
      <c r="I38" s="20" t="e">
        <f>VLOOKUP(CONCATENATE("LP-",C38,".",$I$8),template!$B:$M,60,FALSE)</f>
        <v>#N/A</v>
      </c>
      <c r="J38" s="20" t="e">
        <f>VLOOKUP(CONCATENATE("LP-",C38,".",$J$8),template!$B:$M,60,FALSE)</f>
        <v>#N/A</v>
      </c>
      <c r="K38" s="20" t="e">
        <f>VLOOKUP(CONCATENATE("LP-",C38,".",$K$8),template!$B:$M,60,FALSE)</f>
        <v>#N/A</v>
      </c>
      <c r="L38" s="20" t="e">
        <f>VLOOKUP(CONCATENATE("LP-",C38,".",$L$8),template!$B:$M,60,FALSE)</f>
        <v>#N/A</v>
      </c>
      <c r="M38" s="20" t="e">
        <f>VLOOKUP(CONCATENATE("LP-",C38,".",$M$8),template!$B:$M,60,FALSE)</f>
        <v>#N/A</v>
      </c>
      <c r="N38" s="20" t="e">
        <f>VLOOKUP(CONCATENATE("LP-",C38,".",$N$8),template!$B:$M,60,FALSE)</f>
        <v>#N/A</v>
      </c>
      <c r="O38" s="20" t="e">
        <f>VLOOKUP(CONCATENATE("LP-",C38,".",$O$8),template!$B:$M,60,FALSE)</f>
        <v>#N/A</v>
      </c>
      <c r="P38" s="20" t="e">
        <f>VLOOKUP(CONCATENATE("LP-",C38,".",$P$8),template!$B:$M,60,FALSE)</f>
        <v>#N/A</v>
      </c>
    </row>
    <row r="39" spans="1:16" s="10" customFormat="1" ht="39" customHeight="1">
      <c r="A39" s="18"/>
      <c r="B39" s="35" t="s">
        <v>61</v>
      </c>
      <c r="C39" s="25" t="s">
        <v>81</v>
      </c>
      <c r="D39" s="20" t="e">
        <f>VLOOKUP(CONCATENATE("LP-",C39,".",$D$8),template!$B:$M,60,FALSE)</f>
        <v>#N/A</v>
      </c>
      <c r="E39" s="20" t="e">
        <f>VLOOKUP(CONCATENATE("LP-",C39,".",$E$8),template!$B:$M,60,FALSE)</f>
        <v>#N/A</v>
      </c>
      <c r="F39" s="20" t="e">
        <f>VLOOKUP(CONCATENATE("LP-",C39,".",$F$8),template!$B:$M,60,FALSE)</f>
        <v>#N/A</v>
      </c>
      <c r="G39" s="20" t="e">
        <f>VLOOKUP(CONCATENATE("LP-",C39,".",$G$8),template!$B:$M,60,FALSE)</f>
        <v>#N/A</v>
      </c>
      <c r="H39" s="20" t="e">
        <f>VLOOKUP(CONCATENATE("LP-",C39,".",$H$8),template!$B:$M,60,FALSE)</f>
        <v>#N/A</v>
      </c>
      <c r="I39" s="20" t="e">
        <f>VLOOKUP(CONCATENATE("LP-",C39,".",$I$8),template!$B:$M,60,FALSE)</f>
        <v>#N/A</v>
      </c>
      <c r="J39" s="20" t="e">
        <f>VLOOKUP(CONCATENATE("LP-",C39,".",$J$8),template!$B:$M,60,FALSE)</f>
        <v>#N/A</v>
      </c>
      <c r="K39" s="20" t="e">
        <f>VLOOKUP(CONCATENATE("LP-",C39,".",$K$8),template!$B:$M,60,FALSE)</f>
        <v>#N/A</v>
      </c>
      <c r="L39" s="20" t="e">
        <f>VLOOKUP(CONCATENATE("LP-",C39,".",$L$8),template!$B:$M,60,FALSE)</f>
        <v>#N/A</v>
      </c>
      <c r="M39" s="20" t="e">
        <f>VLOOKUP(CONCATENATE("LP-",C39,".",$M$8),template!$B:$M,60,FALSE)</f>
        <v>#N/A</v>
      </c>
      <c r="N39" s="20" t="e">
        <f>VLOOKUP(CONCATENATE("LP-",C39,".",$N$8),template!$B:$M,60,FALSE)</f>
        <v>#N/A</v>
      </c>
      <c r="O39" s="20" t="e">
        <f>VLOOKUP(CONCATENATE("LP-",C39,".",$O$8),template!$B:$M,60,FALSE)</f>
        <v>#N/A</v>
      </c>
      <c r="P39" s="20" t="e">
        <f>VLOOKUP(CONCATENATE("LP-",C39,".",$P$8),template!$B:$M,60,FALSE)</f>
        <v>#N/A</v>
      </c>
    </row>
    <row r="40" spans="1:16" s="10" customFormat="1" ht="39" customHeight="1">
      <c r="A40" s="18"/>
      <c r="B40" s="35" t="s">
        <v>61</v>
      </c>
      <c r="C40" s="25" t="s">
        <v>82</v>
      </c>
      <c r="D40" s="20" t="e">
        <f>VLOOKUP(CONCATENATE("LP-",C40,".",$D$8),template!$B:$M,60,FALSE)</f>
        <v>#N/A</v>
      </c>
      <c r="E40" s="20" t="e">
        <f>VLOOKUP(CONCATENATE("LP-",C40,".",$E$8),template!$B:$M,60,FALSE)</f>
        <v>#N/A</v>
      </c>
      <c r="F40" s="20" t="e">
        <f>VLOOKUP(CONCATENATE("LP-",C40,".",$F$8),template!$B:$M,60,FALSE)</f>
        <v>#N/A</v>
      </c>
      <c r="G40" s="20" t="e">
        <f>VLOOKUP(CONCATENATE("LP-",C40,".",$G$8),template!$B:$M,60,FALSE)</f>
        <v>#N/A</v>
      </c>
      <c r="H40" s="20" t="e">
        <f>VLOOKUP(CONCATENATE("LP-",C40,".",$H$8),template!$B:$M,60,FALSE)</f>
        <v>#N/A</v>
      </c>
      <c r="I40" s="20" t="e">
        <f>VLOOKUP(CONCATENATE("LP-",C40,".",$I$8),template!$B:$M,60,FALSE)</f>
        <v>#N/A</v>
      </c>
      <c r="J40" s="20" t="e">
        <f>VLOOKUP(CONCATENATE("LP-",C40,".",$J$8),template!$B:$M,60,FALSE)</f>
        <v>#N/A</v>
      </c>
      <c r="K40" s="20" t="e">
        <f>VLOOKUP(CONCATENATE("LP-",C40,".",$K$8),template!$B:$M,60,FALSE)</f>
        <v>#N/A</v>
      </c>
      <c r="L40" s="20" t="e">
        <f>VLOOKUP(CONCATENATE("LP-",C40,".",$L$8),template!$B:$M,60,FALSE)</f>
        <v>#N/A</v>
      </c>
      <c r="M40" s="20" t="e">
        <f>VLOOKUP(CONCATENATE("LP-",C40,".",$M$8),template!$B:$M,60,FALSE)</f>
        <v>#N/A</v>
      </c>
      <c r="N40" s="20" t="e">
        <f>VLOOKUP(CONCATENATE("LP-",C40,".",$N$8),template!$B:$M,60,FALSE)</f>
        <v>#N/A</v>
      </c>
      <c r="O40" s="20" t="e">
        <f>VLOOKUP(CONCATENATE("LP-",C40,".",$O$8),template!$B:$M,60,FALSE)</f>
        <v>#N/A</v>
      </c>
      <c r="P40" s="20" t="e">
        <f>VLOOKUP(CONCATENATE("LP-",C40,".",$P$8),template!$B:$M,60,FALSE)</f>
        <v>#N/A</v>
      </c>
    </row>
    <row r="41" spans="1:16" s="10" customFormat="1" ht="39" customHeight="1">
      <c r="A41" s="18"/>
      <c r="B41" s="35" t="s">
        <v>61</v>
      </c>
      <c r="C41" s="25" t="s">
        <v>83</v>
      </c>
      <c r="D41" s="20" t="e">
        <f>VLOOKUP(CONCATENATE("LP-",C41,".",$D$8),template!$B:$M,60,FALSE)</f>
        <v>#N/A</v>
      </c>
      <c r="E41" s="20" t="e">
        <f>VLOOKUP(CONCATENATE("LP-",C41,".",$E$8),template!$B:$M,60,FALSE)</f>
        <v>#N/A</v>
      </c>
      <c r="F41" s="20" t="e">
        <f>VLOOKUP(CONCATENATE("LP-",C41,".",$F$8),template!$B:$M,60,FALSE)</f>
        <v>#N/A</v>
      </c>
      <c r="G41" s="20" t="e">
        <f>VLOOKUP(CONCATENATE("LP-",C41,".",$G$8),template!$B:$M,60,FALSE)</f>
        <v>#N/A</v>
      </c>
      <c r="H41" s="20" t="e">
        <f>VLOOKUP(CONCATENATE("LP-",C41,".",$H$8),template!$B:$M,60,FALSE)</f>
        <v>#N/A</v>
      </c>
      <c r="I41" s="20" t="e">
        <f>VLOOKUP(CONCATENATE("LP-",C41,".",$I$8),template!$B:$M,60,FALSE)</f>
        <v>#N/A</v>
      </c>
      <c r="J41" s="20" t="e">
        <f>VLOOKUP(CONCATENATE("LP-",C41,".",$J$8),template!$B:$M,60,FALSE)</f>
        <v>#N/A</v>
      </c>
      <c r="K41" s="20" t="e">
        <f>VLOOKUP(CONCATENATE("LP-",C41,".",$K$8),template!$B:$M,60,FALSE)</f>
        <v>#N/A</v>
      </c>
      <c r="L41" s="20" t="e">
        <f>VLOOKUP(CONCATENATE("LP-",C41,".",$L$8),template!$B:$M,60,FALSE)</f>
        <v>#N/A</v>
      </c>
      <c r="M41" s="20" t="e">
        <f>VLOOKUP(CONCATENATE("LP-",C41,".",$M$8),template!$B:$M,60,FALSE)</f>
        <v>#N/A</v>
      </c>
      <c r="N41" s="20" t="e">
        <f>VLOOKUP(CONCATENATE("LP-",C41,".",$N$8),template!$B:$M,60,FALSE)</f>
        <v>#N/A</v>
      </c>
      <c r="O41" s="20" t="e">
        <f>VLOOKUP(CONCATENATE("LP-",C41,".",$O$8),template!$B:$M,60,FALSE)</f>
        <v>#N/A</v>
      </c>
      <c r="P41" s="20" t="e">
        <f>VLOOKUP(CONCATENATE("LP-",C41,".",$P$8),template!$B:$M,60,FALSE)</f>
        <v>#N/A</v>
      </c>
    </row>
    <row r="42" spans="1:16" s="10" customFormat="1" ht="39" customHeight="1">
      <c r="A42" s="18"/>
      <c r="B42" s="35" t="s">
        <v>61</v>
      </c>
      <c r="C42" s="25" t="s">
        <v>84</v>
      </c>
      <c r="D42" s="20" t="e">
        <f>VLOOKUP(CONCATENATE("LP-",C42,".",$D$8),template!$B:$M,60,FALSE)</f>
        <v>#N/A</v>
      </c>
      <c r="E42" s="20" t="e">
        <f>VLOOKUP(CONCATENATE("LP-",C42,".",$E$8),template!$B:$M,60,FALSE)</f>
        <v>#N/A</v>
      </c>
      <c r="F42" s="20" t="e">
        <f>VLOOKUP(CONCATENATE("LP-",C42,".",$F$8),template!$B:$M,60,FALSE)</f>
        <v>#N/A</v>
      </c>
      <c r="G42" s="20" t="e">
        <f>VLOOKUP(CONCATENATE("LP-",C42,".",$G$8),template!$B:$M,60,FALSE)</f>
        <v>#N/A</v>
      </c>
      <c r="H42" s="20" t="e">
        <f>VLOOKUP(CONCATENATE("LP-",C42,".",$H$8),template!$B:$M,60,FALSE)</f>
        <v>#N/A</v>
      </c>
      <c r="I42" s="20" t="e">
        <f>VLOOKUP(CONCATENATE("LP-",C42,".",$I$8),template!$B:$M,60,FALSE)</f>
        <v>#N/A</v>
      </c>
      <c r="J42" s="20" t="e">
        <f>VLOOKUP(CONCATENATE("LP-",C42,".",$J$8),template!$B:$M,60,FALSE)</f>
        <v>#N/A</v>
      </c>
      <c r="K42" s="20" t="e">
        <f>VLOOKUP(CONCATENATE("LP-",C42,".",$K$8),template!$B:$M,60,FALSE)</f>
        <v>#N/A</v>
      </c>
      <c r="L42" s="20" t="e">
        <f>VLOOKUP(CONCATENATE("LP-",C42,".",$L$8),template!$B:$M,60,FALSE)</f>
        <v>#N/A</v>
      </c>
      <c r="M42" s="20" t="e">
        <f>VLOOKUP(CONCATENATE("LP-",C42,".",$M$8),template!$B:$M,60,FALSE)</f>
        <v>#N/A</v>
      </c>
      <c r="N42" s="20" t="e">
        <f>VLOOKUP(CONCATENATE("LP-",C42,".",$N$8),template!$B:$M,60,FALSE)</f>
        <v>#N/A</v>
      </c>
      <c r="O42" s="20" t="e">
        <f>VLOOKUP(CONCATENATE("LP-",C42,".",$O$8),template!$B:$M,60,FALSE)</f>
        <v>#N/A</v>
      </c>
      <c r="P42" s="20" t="e">
        <f>VLOOKUP(CONCATENATE("LP-",C42,".",$P$8),template!$B:$M,60,FALSE)</f>
        <v>#N/A</v>
      </c>
    </row>
    <row r="43" spans="1:16" s="10" customFormat="1" ht="39" customHeight="1">
      <c r="A43" s="18"/>
      <c r="B43" s="35" t="s">
        <v>61</v>
      </c>
      <c r="C43" s="25" t="s">
        <v>85</v>
      </c>
      <c r="D43" s="20" t="e">
        <f>VLOOKUP(CONCATENATE("LP-",C43,".",$D$8),template!$B:$M,60,FALSE)</f>
        <v>#N/A</v>
      </c>
      <c r="E43" s="20" t="e">
        <f>VLOOKUP(CONCATENATE("LP-",C43,".",$E$8),template!$B:$M,60,FALSE)</f>
        <v>#N/A</v>
      </c>
      <c r="F43" s="20" t="e">
        <f>VLOOKUP(CONCATENATE("LP-",C43,".",$F$8),template!$B:$M,60,FALSE)</f>
        <v>#N/A</v>
      </c>
      <c r="G43" s="20" t="e">
        <f>VLOOKUP(CONCATENATE("LP-",C43,".",$G$8),template!$B:$M,60,FALSE)</f>
        <v>#N/A</v>
      </c>
      <c r="H43" s="20" t="e">
        <f>VLOOKUP(CONCATENATE("LP-",C43,".",$H$8),template!$B:$M,60,FALSE)</f>
        <v>#N/A</v>
      </c>
      <c r="I43" s="20" t="e">
        <f>VLOOKUP(CONCATENATE("LP-",C43,".",$I$8),template!$B:$M,60,FALSE)</f>
        <v>#N/A</v>
      </c>
      <c r="J43" s="20" t="e">
        <f>VLOOKUP(CONCATENATE("LP-",C43,".",$J$8),template!$B:$M,60,FALSE)</f>
        <v>#N/A</v>
      </c>
      <c r="K43" s="20" t="e">
        <f>VLOOKUP(CONCATENATE("LP-",C43,".",$K$8),template!$B:$M,60,FALSE)</f>
        <v>#N/A</v>
      </c>
      <c r="L43" s="20" t="e">
        <f>VLOOKUP(CONCATENATE("LP-",C43,".",$L$8),template!$B:$M,60,FALSE)</f>
        <v>#N/A</v>
      </c>
      <c r="M43" s="20" t="e">
        <f>VLOOKUP(CONCATENATE("LP-",C43,".",$M$8),template!$B:$M,60,FALSE)</f>
        <v>#N/A</v>
      </c>
      <c r="N43" s="20" t="e">
        <f>VLOOKUP(CONCATENATE("LP-",C43,".",$N$8),template!$B:$M,60,FALSE)</f>
        <v>#N/A</v>
      </c>
      <c r="O43" s="20" t="e">
        <f>VLOOKUP(CONCATENATE("LP-",C43,".",$O$8),template!$B:$M,60,FALSE)</f>
        <v>#N/A</v>
      </c>
      <c r="P43" s="20" t="e">
        <f>VLOOKUP(CONCATENATE("LP-",C43,".",$P$8),template!$B:$M,60,FALSE)</f>
        <v>#N/A</v>
      </c>
    </row>
    <row r="44" spans="1:16" s="10" customFormat="1" ht="39" customHeight="1">
      <c r="A44" s="18"/>
      <c r="B44" s="35" t="s">
        <v>61</v>
      </c>
      <c r="C44" s="25" t="s">
        <v>86</v>
      </c>
      <c r="D44" s="20" t="e">
        <f>VLOOKUP(CONCATENATE("LP-",C44,".",$D$8),template!$B:$M,60,FALSE)</f>
        <v>#N/A</v>
      </c>
      <c r="E44" s="20" t="e">
        <f>VLOOKUP(CONCATENATE("LP-",C44,".",$E$8),template!$B:$M,60,FALSE)</f>
        <v>#N/A</v>
      </c>
      <c r="F44" s="20" t="e">
        <f>VLOOKUP(CONCATENATE("LP-",C44,".",$F$8),template!$B:$M,60,FALSE)</f>
        <v>#N/A</v>
      </c>
      <c r="G44" s="20" t="e">
        <f>VLOOKUP(CONCATENATE("LP-",C44,".",$G$8),template!$B:$M,60,FALSE)</f>
        <v>#N/A</v>
      </c>
      <c r="H44" s="20" t="e">
        <f>VLOOKUP(CONCATENATE("LP-",C44,".",$H$8),template!$B:$M,60,FALSE)</f>
        <v>#N/A</v>
      </c>
      <c r="I44" s="20" t="e">
        <f>VLOOKUP(CONCATENATE("LP-",C44,".",$I$8),template!$B:$M,60,FALSE)</f>
        <v>#N/A</v>
      </c>
      <c r="J44" s="20" t="e">
        <f>VLOOKUP(CONCATENATE("LP-",C44,".",$J$8),template!$B:$M,60,FALSE)</f>
        <v>#N/A</v>
      </c>
      <c r="K44" s="20" t="e">
        <f>VLOOKUP(CONCATENATE("LP-",C44,".",$K$8),template!$B:$M,60,FALSE)</f>
        <v>#N/A</v>
      </c>
      <c r="L44" s="20" t="e">
        <f>VLOOKUP(CONCATENATE("LP-",C44,".",$L$8),template!$B:$M,60,FALSE)</f>
        <v>#N/A</v>
      </c>
      <c r="M44" s="20" t="e">
        <f>VLOOKUP(CONCATENATE("LP-",C44,".",$M$8),template!$B:$M,60,FALSE)</f>
        <v>#N/A</v>
      </c>
      <c r="N44" s="20" t="e">
        <f>VLOOKUP(CONCATENATE("LP-",C44,".",$N$8),template!$B:$M,60,FALSE)</f>
        <v>#N/A</v>
      </c>
      <c r="O44" s="20" t="e">
        <f>VLOOKUP(CONCATENATE("LP-",C44,".",$O$8),template!$B:$M,60,FALSE)</f>
        <v>#N/A</v>
      </c>
      <c r="P44" s="20" t="e">
        <f>VLOOKUP(CONCATENATE("LP-",C44,".",$P$8),template!$B:$M,60,FALSE)</f>
        <v>#N/A</v>
      </c>
    </row>
    <row r="45" spans="1:16" s="10" customFormat="1" ht="39" customHeight="1">
      <c r="A45" s="18"/>
      <c r="B45" s="35" t="s">
        <v>61</v>
      </c>
      <c r="C45" s="25" t="s">
        <v>87</v>
      </c>
      <c r="D45" s="20" t="e">
        <f>VLOOKUP(CONCATENATE("LP-",C45,".",$D$8),template!$B:$M,60,FALSE)</f>
        <v>#N/A</v>
      </c>
      <c r="E45" s="20" t="e">
        <f>VLOOKUP(CONCATENATE("LP-",C45,".",$E$8),template!$B:$M,60,FALSE)</f>
        <v>#N/A</v>
      </c>
      <c r="F45" s="20" t="e">
        <f>VLOOKUP(CONCATENATE("LP-",C45,".",$F$8),template!$B:$M,60,FALSE)</f>
        <v>#N/A</v>
      </c>
      <c r="G45" s="20" t="e">
        <f>VLOOKUP(CONCATENATE("LP-",C45,".",$G$8),template!$B:$M,60,FALSE)</f>
        <v>#N/A</v>
      </c>
      <c r="H45" s="20" t="e">
        <f>VLOOKUP(CONCATENATE("LP-",C45,".",$H$8),template!$B:$M,60,FALSE)</f>
        <v>#N/A</v>
      </c>
      <c r="I45" s="20" t="e">
        <f>VLOOKUP(CONCATENATE("LP-",C45,".",$I$8),template!$B:$M,60,FALSE)</f>
        <v>#N/A</v>
      </c>
      <c r="J45" s="20" t="e">
        <f>VLOOKUP(CONCATENATE("LP-",C45,".",$J$8),template!$B:$M,60,FALSE)</f>
        <v>#N/A</v>
      </c>
      <c r="K45" s="20" t="e">
        <f>VLOOKUP(CONCATENATE("LP-",C45,".",$K$8),template!$B:$M,60,FALSE)</f>
        <v>#N/A</v>
      </c>
      <c r="L45" s="20" t="e">
        <f>VLOOKUP(CONCATENATE("LP-",C45,".",$L$8),template!$B:$M,60,FALSE)</f>
        <v>#N/A</v>
      </c>
      <c r="M45" s="20" t="e">
        <f>VLOOKUP(CONCATENATE("LP-",C45,".",$M$8),template!$B:$M,60,FALSE)</f>
        <v>#N/A</v>
      </c>
      <c r="N45" s="20" t="e">
        <f>VLOOKUP(CONCATENATE("LP-",C45,".",$N$8),template!$B:$M,60,FALSE)</f>
        <v>#N/A</v>
      </c>
      <c r="O45" s="20" t="e">
        <f>VLOOKUP(CONCATENATE("LP-",C45,".",$O$8),template!$B:$M,60,FALSE)</f>
        <v>#N/A</v>
      </c>
      <c r="P45" s="20" t="e">
        <f>VLOOKUP(CONCATENATE("LP-",C45,".",$P$8),template!$B:$M,60,FALSE)</f>
        <v>#N/A</v>
      </c>
    </row>
    <row r="46" spans="1:16" s="10" customFormat="1" ht="39" customHeight="1">
      <c r="A46" s="18"/>
      <c r="B46" s="35" t="s">
        <v>61</v>
      </c>
      <c r="C46" s="25" t="s">
        <v>88</v>
      </c>
      <c r="D46" s="20" t="e">
        <f>VLOOKUP(CONCATENATE("LP-",C46,".",$D$8),template!$B:$M,60,FALSE)</f>
        <v>#N/A</v>
      </c>
      <c r="E46" s="20" t="e">
        <f>VLOOKUP(CONCATENATE("LP-",C46,".",$E$8),template!$B:$M,60,FALSE)</f>
        <v>#N/A</v>
      </c>
      <c r="F46" s="20" t="e">
        <f>VLOOKUP(CONCATENATE("LP-",C46,".",$F$8),template!$B:$M,60,FALSE)</f>
        <v>#N/A</v>
      </c>
      <c r="G46" s="20" t="e">
        <f>VLOOKUP(CONCATENATE("LP-",C46,".",$G$8),template!$B:$M,60,FALSE)</f>
        <v>#N/A</v>
      </c>
      <c r="H46" s="20" t="e">
        <f>VLOOKUP(CONCATENATE("LP-",C46,".",$H$8),template!$B:$M,60,FALSE)</f>
        <v>#N/A</v>
      </c>
      <c r="I46" s="20" t="e">
        <f>VLOOKUP(CONCATENATE("LP-",C46,".",$I$8),template!$B:$M,60,FALSE)</f>
        <v>#N/A</v>
      </c>
      <c r="J46" s="20" t="e">
        <f>VLOOKUP(CONCATENATE("LP-",C46,".",$J$8),template!$B:$M,60,FALSE)</f>
        <v>#N/A</v>
      </c>
      <c r="K46" s="20" t="e">
        <f>VLOOKUP(CONCATENATE("LP-",C46,".",$K$8),template!$B:$M,60,FALSE)</f>
        <v>#N/A</v>
      </c>
      <c r="L46" s="20" t="e">
        <f>VLOOKUP(CONCATENATE("LP-",C46,".",$L$8),template!$B:$M,60,FALSE)</f>
        <v>#N/A</v>
      </c>
      <c r="M46" s="20" t="e">
        <f>VLOOKUP(CONCATENATE("LP-",C46,".",$M$8),template!$B:$M,60,FALSE)</f>
        <v>#N/A</v>
      </c>
      <c r="N46" s="20" t="e">
        <f>VLOOKUP(CONCATENATE("LP-",C46,".",$N$8),template!$B:$M,60,FALSE)</f>
        <v>#N/A</v>
      </c>
      <c r="O46" s="20" t="e">
        <f>VLOOKUP(CONCATENATE("LP-",C46,".",$O$8),template!$B:$M,60,FALSE)</f>
        <v>#N/A</v>
      </c>
      <c r="P46" s="20" t="e">
        <f>VLOOKUP(CONCATENATE("LP-",C46,".",$P$8),template!$B:$M,60,FALSE)</f>
        <v>#N/A</v>
      </c>
    </row>
    <row r="47" spans="1:16" s="10" customFormat="1" ht="39" customHeight="1">
      <c r="A47" s="18"/>
      <c r="B47" s="35" t="s">
        <v>61</v>
      </c>
      <c r="C47" s="25" t="s">
        <v>89</v>
      </c>
      <c r="D47" s="20" t="e">
        <f>VLOOKUP(CONCATENATE("LP-",C47,".",$D$8),template!$B:$M,60,FALSE)</f>
        <v>#N/A</v>
      </c>
      <c r="E47" s="20" t="e">
        <f>VLOOKUP(CONCATENATE("LP-",C47,".",$E$8),template!$B:$M,60,FALSE)</f>
        <v>#N/A</v>
      </c>
      <c r="F47" s="20" t="e">
        <f>VLOOKUP(CONCATENATE("LP-",C47,".",$F$8),template!$B:$M,60,FALSE)</f>
        <v>#N/A</v>
      </c>
      <c r="G47" s="20" t="e">
        <f>VLOOKUP(CONCATENATE("LP-",C47,".",$G$8),template!$B:$M,60,FALSE)</f>
        <v>#N/A</v>
      </c>
      <c r="H47" s="20" t="e">
        <f>VLOOKUP(CONCATENATE("LP-",C47,".",$H$8),template!$B:$M,60,FALSE)</f>
        <v>#N/A</v>
      </c>
      <c r="I47" s="20" t="e">
        <f>VLOOKUP(CONCATENATE("LP-",C47,".",$I$8),template!$B:$M,60,FALSE)</f>
        <v>#N/A</v>
      </c>
      <c r="J47" s="20" t="e">
        <f>VLOOKUP(CONCATENATE("LP-",C47,".",$J$8),template!$B:$M,60,FALSE)</f>
        <v>#N/A</v>
      </c>
      <c r="K47" s="20" t="e">
        <f>VLOOKUP(CONCATENATE("LP-",C47,".",$K$8),template!$B:$M,60,FALSE)</f>
        <v>#N/A</v>
      </c>
      <c r="L47" s="20" t="e">
        <f>VLOOKUP(CONCATENATE("LP-",C47,".",$L$8),template!$B:$M,60,FALSE)</f>
        <v>#N/A</v>
      </c>
      <c r="M47" s="20" t="e">
        <f>VLOOKUP(CONCATENATE("LP-",C47,".",$M$8),template!$B:$M,60,FALSE)</f>
        <v>#N/A</v>
      </c>
      <c r="N47" s="20" t="e">
        <f>VLOOKUP(CONCATENATE("LP-",C47,".",$N$8),template!$B:$M,60,FALSE)</f>
        <v>#N/A</v>
      </c>
      <c r="O47" s="20" t="e">
        <f>VLOOKUP(CONCATENATE("LP-",C47,".",$O$8),template!$B:$M,60,FALSE)</f>
        <v>#N/A</v>
      </c>
      <c r="P47" s="20" t="e">
        <f>VLOOKUP(CONCATENATE("LP-",C47,".",$P$8),template!$B:$M,60,FALSE)</f>
        <v>#N/A</v>
      </c>
    </row>
    <row r="48" spans="1:16" s="10" customFormat="1" ht="39" customHeight="1">
      <c r="A48" s="18"/>
      <c r="B48" s="35" t="s">
        <v>61</v>
      </c>
      <c r="C48" s="25" t="s">
        <v>90</v>
      </c>
      <c r="D48" s="20" t="e">
        <f>VLOOKUP(CONCATENATE("LP-",C48,".",$D$8),template!$B:$M,60,FALSE)</f>
        <v>#N/A</v>
      </c>
      <c r="E48" s="20" t="e">
        <f>VLOOKUP(CONCATENATE("LP-",C48,".",$E$8),template!$B:$M,60,FALSE)</f>
        <v>#N/A</v>
      </c>
      <c r="F48" s="20" t="e">
        <f>VLOOKUP(CONCATENATE("LP-",C48,".",$F$8),template!$B:$M,60,FALSE)</f>
        <v>#N/A</v>
      </c>
      <c r="G48" s="20" t="e">
        <f>VLOOKUP(CONCATENATE("LP-",C48,".",$G$8),template!$B:$M,60,FALSE)</f>
        <v>#N/A</v>
      </c>
      <c r="H48" s="20" t="e">
        <f>VLOOKUP(CONCATENATE("LP-",C48,".",$H$8),template!$B:$M,60,FALSE)</f>
        <v>#N/A</v>
      </c>
      <c r="I48" s="20" t="e">
        <f>VLOOKUP(CONCATENATE("LP-",C48,".",$I$8),template!$B:$M,60,FALSE)</f>
        <v>#N/A</v>
      </c>
      <c r="J48" s="20" t="e">
        <f>VLOOKUP(CONCATENATE("LP-",C48,".",$J$8),template!$B:$M,60,FALSE)</f>
        <v>#N/A</v>
      </c>
      <c r="K48" s="20" t="e">
        <f>VLOOKUP(CONCATENATE("LP-",C48,".",$K$8),template!$B:$M,60,FALSE)</f>
        <v>#N/A</v>
      </c>
      <c r="L48" s="20" t="e">
        <f>VLOOKUP(CONCATENATE("LP-",C48,".",$L$8),template!$B:$M,60,FALSE)</f>
        <v>#N/A</v>
      </c>
      <c r="M48" s="20" t="e">
        <f>VLOOKUP(CONCATENATE("LP-",C48,".",$M$8),template!$B:$M,60,FALSE)</f>
        <v>#N/A</v>
      </c>
      <c r="N48" s="20" t="e">
        <f>VLOOKUP(CONCATENATE("LP-",C48,".",$N$8),template!$B:$M,60,FALSE)</f>
        <v>#N/A</v>
      </c>
      <c r="O48" s="20" t="e">
        <f>VLOOKUP(CONCATENATE("LP-",C48,".",$O$8),template!$B:$M,60,FALSE)</f>
        <v>#N/A</v>
      </c>
      <c r="P48" s="20" t="e">
        <f>VLOOKUP(CONCATENATE("LP-",C48,".",$P$8),template!$B:$M,60,FALSE)</f>
        <v>#N/A</v>
      </c>
    </row>
    <row r="49" spans="1:16" s="10" customFormat="1" ht="39" customHeight="1">
      <c r="A49" s="18"/>
      <c r="B49" s="35" t="s">
        <v>61</v>
      </c>
      <c r="C49" s="25" t="s">
        <v>91</v>
      </c>
      <c r="D49" s="20" t="e">
        <f>VLOOKUP(CONCATENATE("LP-",C49,".",$D$8),template!$B:$M,60,FALSE)</f>
        <v>#N/A</v>
      </c>
      <c r="E49" s="20" t="e">
        <f>VLOOKUP(CONCATENATE("LP-",C49,".",$E$8),template!$B:$M,60,FALSE)</f>
        <v>#N/A</v>
      </c>
      <c r="F49" s="20" t="e">
        <f>VLOOKUP(CONCATENATE("LP-",C49,".",$F$8),template!$B:$M,60,FALSE)</f>
        <v>#N/A</v>
      </c>
      <c r="G49" s="20" t="e">
        <f>VLOOKUP(CONCATENATE("LP-",C49,".",$G$8),template!$B:$M,60,FALSE)</f>
        <v>#N/A</v>
      </c>
      <c r="H49" s="20" t="e">
        <f>VLOOKUP(CONCATENATE("LP-",C49,".",$H$8),template!$B:$M,60,FALSE)</f>
        <v>#N/A</v>
      </c>
      <c r="I49" s="20" t="e">
        <f>VLOOKUP(CONCATENATE("LP-",C49,".",$I$8),template!$B:$M,60,FALSE)</f>
        <v>#N/A</v>
      </c>
      <c r="J49" s="20" t="e">
        <f>VLOOKUP(CONCATENATE("LP-",C49,".",$J$8),template!$B:$M,60,FALSE)</f>
        <v>#N/A</v>
      </c>
      <c r="K49" s="20" t="e">
        <f>VLOOKUP(CONCATENATE("LP-",C49,".",$K$8),template!$B:$M,60,FALSE)</f>
        <v>#N/A</v>
      </c>
      <c r="L49" s="20" t="e">
        <f>VLOOKUP(CONCATENATE("LP-",C49,".",$L$8),template!$B:$M,60,FALSE)</f>
        <v>#N/A</v>
      </c>
      <c r="M49" s="20" t="e">
        <f>VLOOKUP(CONCATENATE("LP-",C49,".",$M$8),template!$B:$M,60,FALSE)</f>
        <v>#N/A</v>
      </c>
      <c r="N49" s="20" t="e">
        <f>VLOOKUP(CONCATENATE("LP-",C49,".",$N$8),template!$B:$M,60,FALSE)</f>
        <v>#N/A</v>
      </c>
      <c r="O49" s="20" t="e">
        <f>VLOOKUP(CONCATENATE("LP-",C49,".",$O$8),template!$B:$M,60,FALSE)</f>
        <v>#N/A</v>
      </c>
      <c r="P49" s="20" t="e">
        <f>VLOOKUP(CONCATENATE("LP-",C49,".",$P$8),template!$B:$M,60,FALSE)</f>
        <v>#N/A</v>
      </c>
    </row>
    <row r="50" spans="1:16" s="10" customFormat="1" ht="39" customHeight="1">
      <c r="A50" s="18"/>
      <c r="B50" s="35" t="s">
        <v>61</v>
      </c>
      <c r="C50" s="25" t="s">
        <v>92</v>
      </c>
      <c r="D50" s="20" t="e">
        <f>VLOOKUP(CONCATENATE("LP-",C50,".",$D$8),template!$B:$M,60,FALSE)</f>
        <v>#N/A</v>
      </c>
      <c r="E50" s="20" t="e">
        <f>VLOOKUP(CONCATENATE("LP-",C50,".",$E$8),template!$B:$M,60,FALSE)</f>
        <v>#N/A</v>
      </c>
      <c r="F50" s="20" t="e">
        <f>VLOOKUP(CONCATENATE("LP-",C50,".",$F$8),template!$B:$M,60,FALSE)</f>
        <v>#N/A</v>
      </c>
      <c r="G50" s="20" t="e">
        <f>VLOOKUP(CONCATENATE("LP-",C50,".",$G$8),template!$B:$M,60,FALSE)</f>
        <v>#N/A</v>
      </c>
      <c r="H50" s="20" t="e">
        <f>VLOOKUP(CONCATENATE("LP-",C50,".",$H$8),template!$B:$M,60,FALSE)</f>
        <v>#N/A</v>
      </c>
      <c r="I50" s="20" t="e">
        <f>VLOOKUP(CONCATENATE("LP-",C50,".",$I$8),template!$B:$M,60,FALSE)</f>
        <v>#N/A</v>
      </c>
      <c r="J50" s="20" t="e">
        <f>VLOOKUP(CONCATENATE("LP-",C50,".",$J$8),template!$B:$M,60,FALSE)</f>
        <v>#N/A</v>
      </c>
      <c r="K50" s="20" t="e">
        <f>VLOOKUP(CONCATENATE("LP-",C50,".",$K$8),template!$B:$M,60,FALSE)</f>
        <v>#N/A</v>
      </c>
      <c r="L50" s="20" t="e">
        <f>VLOOKUP(CONCATENATE("LP-",C50,".",$L$8),template!$B:$M,60,FALSE)</f>
        <v>#N/A</v>
      </c>
      <c r="M50" s="20" t="e">
        <f>VLOOKUP(CONCATENATE("LP-",C50,".",$M$8),template!$B:$M,60,FALSE)</f>
        <v>#N/A</v>
      </c>
      <c r="N50" s="20" t="e">
        <f>VLOOKUP(CONCATENATE("LP-",C50,".",$N$8),template!$B:$M,60,FALSE)</f>
        <v>#N/A</v>
      </c>
      <c r="O50" s="20" t="e">
        <f>VLOOKUP(CONCATENATE("LP-",C50,".",$O$8),template!$B:$M,60,FALSE)</f>
        <v>#N/A</v>
      </c>
      <c r="P50" s="20" t="e">
        <f>VLOOKUP(CONCATENATE("LP-",C50,".",$P$8),template!$B:$M,60,FALSE)</f>
        <v>#N/A</v>
      </c>
    </row>
    <row r="51" spans="1:16" s="10" customFormat="1" ht="39" customHeight="1">
      <c r="A51" s="18"/>
      <c r="B51" s="35" t="s">
        <v>61</v>
      </c>
      <c r="C51" s="25" t="s">
        <v>93</v>
      </c>
      <c r="D51" s="20" t="e">
        <f>VLOOKUP(CONCATENATE("LP-",C51,".",$D$8),template!$B:$M,60,FALSE)</f>
        <v>#N/A</v>
      </c>
      <c r="E51" s="20" t="e">
        <f>VLOOKUP(CONCATENATE("LP-",C51,".",$E$8),template!$B:$M,60,FALSE)</f>
        <v>#N/A</v>
      </c>
      <c r="F51" s="20" t="e">
        <f>VLOOKUP(CONCATENATE("LP-",C51,".",$F$8),template!$B:$M,60,FALSE)</f>
        <v>#N/A</v>
      </c>
      <c r="G51" s="20" t="e">
        <f>VLOOKUP(CONCATENATE("LP-",C51,".",$G$8),template!$B:$M,60,FALSE)</f>
        <v>#N/A</v>
      </c>
      <c r="H51" s="20" t="e">
        <f>VLOOKUP(CONCATENATE("LP-",C51,".",$H$8),template!$B:$M,60,FALSE)</f>
        <v>#N/A</v>
      </c>
      <c r="I51" s="20" t="e">
        <f>VLOOKUP(CONCATENATE("LP-",C51,".",$I$8),template!$B:$M,60,FALSE)</f>
        <v>#N/A</v>
      </c>
      <c r="J51" s="20" t="e">
        <f>VLOOKUP(CONCATENATE("LP-",C51,".",$J$8),template!$B:$M,60,FALSE)</f>
        <v>#N/A</v>
      </c>
      <c r="K51" s="20" t="e">
        <f>VLOOKUP(CONCATENATE("LP-",C51,".",$K$8),template!$B:$M,60,FALSE)</f>
        <v>#N/A</v>
      </c>
      <c r="L51" s="20" t="e">
        <f>VLOOKUP(CONCATENATE("LP-",C51,".",$L$8),template!$B:$M,60,FALSE)</f>
        <v>#N/A</v>
      </c>
      <c r="M51" s="20" t="e">
        <f>VLOOKUP(CONCATENATE("LP-",C51,".",$M$8),template!$B:$M,60,FALSE)</f>
        <v>#N/A</v>
      </c>
      <c r="N51" s="20" t="e">
        <f>VLOOKUP(CONCATENATE("LP-",C51,".",$N$8),template!$B:$M,60,FALSE)</f>
        <v>#N/A</v>
      </c>
      <c r="O51" s="20" t="e">
        <f>VLOOKUP(CONCATENATE("LP-",C51,".",$O$8),template!$B:$M,60,FALSE)</f>
        <v>#N/A</v>
      </c>
      <c r="P51" s="20" t="e">
        <f>VLOOKUP(CONCATENATE("LP-",C51,".",$P$8),template!$B:$M,60,FALSE)</f>
        <v>#N/A</v>
      </c>
    </row>
    <row r="52" spans="1:16" s="10" customFormat="1" ht="39" customHeight="1">
      <c r="A52" s="18"/>
      <c r="B52" s="35" t="s">
        <v>61</v>
      </c>
      <c r="C52" s="25" t="s">
        <v>94</v>
      </c>
      <c r="D52" s="20" t="e">
        <f>VLOOKUP(CONCATENATE("LP-",C52,".",$D$8),template!$B:$M,60,FALSE)</f>
        <v>#N/A</v>
      </c>
      <c r="E52" s="20" t="e">
        <f>VLOOKUP(CONCATENATE("LP-",C52,".",$E$8),template!$B:$M,60,FALSE)</f>
        <v>#N/A</v>
      </c>
      <c r="F52" s="20" t="e">
        <f>VLOOKUP(CONCATENATE("LP-",C52,".",$F$8),template!$B:$M,60,FALSE)</f>
        <v>#N/A</v>
      </c>
      <c r="G52" s="20" t="e">
        <f>VLOOKUP(CONCATENATE("LP-",C52,".",$G$8),template!$B:$M,60,FALSE)</f>
        <v>#N/A</v>
      </c>
      <c r="H52" s="20" t="e">
        <f>VLOOKUP(CONCATENATE("LP-",C52,".",$H$8),template!$B:$M,60,FALSE)</f>
        <v>#N/A</v>
      </c>
      <c r="I52" s="20" t="e">
        <f>VLOOKUP(CONCATENATE("LP-",C52,".",$I$8),template!$B:$M,60,FALSE)</f>
        <v>#N/A</v>
      </c>
      <c r="J52" s="20" t="e">
        <f>VLOOKUP(CONCATENATE("LP-",C52,".",$J$8),template!$B:$M,60,FALSE)</f>
        <v>#N/A</v>
      </c>
      <c r="K52" s="20" t="e">
        <f>VLOOKUP(CONCATENATE("LP-",C52,".",$K$8),template!$B:$M,60,FALSE)</f>
        <v>#N/A</v>
      </c>
      <c r="L52" s="20" t="e">
        <f>VLOOKUP(CONCATENATE("LP-",C52,".",$L$8),template!$B:$M,60,FALSE)</f>
        <v>#N/A</v>
      </c>
      <c r="M52" s="20" t="e">
        <f>VLOOKUP(CONCATENATE("LP-",C52,".",$M$8),template!$B:$M,60,FALSE)</f>
        <v>#N/A</v>
      </c>
      <c r="N52" s="20" t="e">
        <f>VLOOKUP(CONCATENATE("LP-",C52,".",$N$8),template!$B:$M,60,FALSE)</f>
        <v>#N/A</v>
      </c>
      <c r="O52" s="20" t="e">
        <f>VLOOKUP(CONCATENATE("LP-",C52,".",$O$8),template!$B:$M,60,FALSE)</f>
        <v>#N/A</v>
      </c>
      <c r="P52" s="20" t="e">
        <f>VLOOKUP(CONCATENATE("LP-",C52,".",$P$8),template!$B:$M,60,FALSE)</f>
        <v>#N/A</v>
      </c>
    </row>
    <row r="53" spans="1:16" s="10" customFormat="1" ht="39" customHeight="1">
      <c r="A53" s="18"/>
      <c r="B53" s="35" t="s">
        <v>61</v>
      </c>
      <c r="C53" s="25" t="s">
        <v>95</v>
      </c>
      <c r="D53" s="20" t="e">
        <f>VLOOKUP(CONCATENATE("LP-",C53,".",$D$8),template!$B:$M,60,FALSE)</f>
        <v>#N/A</v>
      </c>
      <c r="E53" s="20" t="e">
        <f>VLOOKUP(CONCATENATE("LP-",C53,".",$E$8),template!$B:$M,60,FALSE)</f>
        <v>#N/A</v>
      </c>
      <c r="F53" s="20" t="e">
        <f>VLOOKUP(CONCATENATE("LP-",C53,".",$F$8),template!$B:$M,60,FALSE)</f>
        <v>#N/A</v>
      </c>
      <c r="G53" s="20" t="e">
        <f>VLOOKUP(CONCATENATE("LP-",C53,".",$G$8),template!$B:$M,60,FALSE)</f>
        <v>#N/A</v>
      </c>
      <c r="H53" s="20" t="e">
        <f>VLOOKUP(CONCATENATE("LP-",C53,".",$H$8),template!$B:$M,60,FALSE)</f>
        <v>#N/A</v>
      </c>
      <c r="I53" s="20" t="e">
        <f>VLOOKUP(CONCATENATE("LP-",C53,".",$I$8),template!$B:$M,60,FALSE)</f>
        <v>#N/A</v>
      </c>
      <c r="J53" s="20" t="e">
        <f>VLOOKUP(CONCATENATE("LP-",C53,".",$J$8),template!$B:$M,60,FALSE)</f>
        <v>#N/A</v>
      </c>
      <c r="K53" s="20" t="e">
        <f>VLOOKUP(CONCATENATE("LP-",C53,".",$K$8),template!$B:$M,60,FALSE)</f>
        <v>#N/A</v>
      </c>
      <c r="L53" s="20" t="e">
        <f>VLOOKUP(CONCATENATE("LP-",C53,".",$L$8),template!$B:$M,60,FALSE)</f>
        <v>#N/A</v>
      </c>
      <c r="M53" s="20" t="e">
        <f>VLOOKUP(CONCATENATE("LP-",C53,".",$M$8),template!$B:$M,60,FALSE)</f>
        <v>#N/A</v>
      </c>
      <c r="N53" s="20" t="e">
        <f>VLOOKUP(CONCATENATE("LP-",C53,".",$N$8),template!$B:$M,60,FALSE)</f>
        <v>#N/A</v>
      </c>
      <c r="O53" s="20" t="e">
        <f>VLOOKUP(CONCATENATE("LP-",C53,".",$O$8),template!$B:$M,60,FALSE)</f>
        <v>#N/A</v>
      </c>
      <c r="P53" s="20" t="e">
        <f>VLOOKUP(CONCATENATE("LP-",C53,".",$P$8),template!$B:$M,60,FALSE)</f>
        <v>#N/A</v>
      </c>
    </row>
    <row r="54" spans="1:16" s="10" customFormat="1" ht="39" customHeight="1">
      <c r="A54" s="18"/>
      <c r="B54" s="35" t="s">
        <v>61</v>
      </c>
      <c r="C54" s="25" t="s">
        <v>96</v>
      </c>
      <c r="D54" s="20" t="e">
        <f>VLOOKUP(CONCATENATE("LP-",C54,".",$D$8),template!$B:$M,60,FALSE)</f>
        <v>#N/A</v>
      </c>
      <c r="E54" s="20" t="e">
        <f>VLOOKUP(CONCATENATE("LP-",C54,".",$E$8),template!$B:$M,60,FALSE)</f>
        <v>#N/A</v>
      </c>
      <c r="F54" s="20" t="e">
        <f>VLOOKUP(CONCATENATE("LP-",C54,".",$F$8),template!$B:$M,60,FALSE)</f>
        <v>#N/A</v>
      </c>
      <c r="G54" s="20" t="e">
        <f>VLOOKUP(CONCATENATE("LP-",C54,".",$G$8),template!$B:$M,60,FALSE)</f>
        <v>#N/A</v>
      </c>
      <c r="H54" s="20" t="e">
        <f>VLOOKUP(CONCATENATE("LP-",C54,".",$H$8),template!$B:$M,60,FALSE)</f>
        <v>#N/A</v>
      </c>
      <c r="I54" s="20" t="e">
        <f>VLOOKUP(CONCATENATE("LP-",C54,".",$I$8),template!$B:$M,60,FALSE)</f>
        <v>#N/A</v>
      </c>
      <c r="J54" s="20" t="e">
        <f>VLOOKUP(CONCATENATE("LP-",C54,".",$J$8),template!$B:$M,60,FALSE)</f>
        <v>#N/A</v>
      </c>
      <c r="K54" s="20" t="e">
        <f>VLOOKUP(CONCATENATE("LP-",C54,".",$K$8),template!$B:$M,60,FALSE)</f>
        <v>#N/A</v>
      </c>
      <c r="L54" s="20" t="e">
        <f>VLOOKUP(CONCATENATE("LP-",C54,".",$L$8),template!$B:$M,60,FALSE)</f>
        <v>#N/A</v>
      </c>
      <c r="M54" s="20" t="e">
        <f>VLOOKUP(CONCATENATE("LP-",C54,".",$M$8),template!$B:$M,60,FALSE)</f>
        <v>#N/A</v>
      </c>
      <c r="N54" s="20" t="e">
        <f>VLOOKUP(CONCATENATE("LP-",C54,".",$N$8),template!$B:$M,60,FALSE)</f>
        <v>#N/A</v>
      </c>
      <c r="O54" s="20" t="e">
        <f>VLOOKUP(CONCATENATE("LP-",C54,".",$O$8),template!$B:$M,60,FALSE)</f>
        <v>#N/A</v>
      </c>
      <c r="P54" s="20" t="e">
        <f>VLOOKUP(CONCATENATE("LP-",C54,".",$P$8),template!$B:$M,60,FALSE)</f>
        <v>#N/A</v>
      </c>
    </row>
    <row r="55" spans="1:16"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</row>
    <row r="56" spans="1:16">
      <c r="A56" s="11" t="s">
        <v>97</v>
      </c>
    </row>
    <row r="57" spans="1:16">
      <c r="A57" s="12" t="s">
        <v>98</v>
      </c>
    </row>
    <row r="58" spans="1:16">
      <c r="A58" s="12" t="s">
        <v>99</v>
      </c>
    </row>
    <row r="61" spans="1:16">
      <c r="B61" s="34"/>
      <c r="C61" s="29" t="s">
        <v>100</v>
      </c>
      <c r="K61" s="23" t="s">
        <v>101</v>
      </c>
      <c r="O61" s="13" t="s">
        <v>101</v>
      </c>
    </row>
    <row r="62" spans="1:16">
      <c r="B62" s="34"/>
      <c r="C62" s="29"/>
      <c r="K62" s="23"/>
      <c r="O62" s="13"/>
    </row>
    <row r="63" spans="1:16">
      <c r="B63" s="34"/>
      <c r="C63" s="29"/>
      <c r="K63" s="23"/>
      <c r="O63" s="13"/>
    </row>
    <row r="64" spans="1:16">
      <c r="B64" s="34"/>
      <c r="C64" s="29"/>
      <c r="K64" s="23"/>
      <c r="O64" s="13"/>
    </row>
    <row r="65" spans="2:15">
      <c r="B65" s="34"/>
      <c r="C65" s="29"/>
      <c r="K65" s="23"/>
      <c r="O65" s="13"/>
    </row>
    <row r="66" spans="2:15">
      <c r="B66" s="34"/>
      <c r="C66" s="29"/>
      <c r="K66" s="23" t="s">
        <v>102</v>
      </c>
      <c r="O66" s="13"/>
    </row>
    <row r="67" spans="2:15">
      <c r="B67" s="34"/>
      <c r="C67" s="29"/>
      <c r="O67" s="13" t="s">
        <v>102</v>
      </c>
    </row>
  </sheetData>
  <mergeCells count="1">
    <mergeCell ref="A4:B4"/>
  </mergeCells>
  <conditionalFormatting sqref="D52:P54 A9:A54 D46:D51 D9:P45">
    <cfRule type="containsErrors" dxfId="1" priority="4">
      <formula>ISERROR(A9)</formula>
    </cfRule>
  </conditionalFormatting>
  <conditionalFormatting sqref="E46:P51">
    <cfRule type="containsErrors" dxfId="0" priority="1">
      <formula>ISERROR(E46)</formula>
    </cfRule>
  </conditionalFormatting>
  <printOptions horizontalCentered="1" verticalCentered="1"/>
  <pageMargins left="0.2" right="0.2" top="0.25" bottom="0.25" header="0" footer="0"/>
  <pageSetup paperSize="8" scale="3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DDC97C1A0AD0E4F9319F5F39EE14B33" ma:contentTypeVersion="0" ma:contentTypeDescription="Create a new document." ma:contentTypeScope="" ma:versionID="68f1ae51732d0c5f42c5627d7c1cdb6c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2384c6cc0088fcedbaf6edaf557def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2369D78-18D8-4CB2-A11B-3282983CCBE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55C3B51-5A7A-4857-938F-551B55095B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8AB43E3-FF6A-48B5-8CB7-08F03F090C74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template</vt:lpstr>
      <vt:lpstr>Bang gia thăm dò</vt:lpstr>
      <vt:lpstr>template!Print_Area</vt:lpstr>
    </vt:vector>
  </TitlesOfParts>
  <Company>VINCOM JSC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Huỳnh Thị Như Phượng</cp:lastModifiedBy>
  <cp:revision/>
  <dcterms:created xsi:type="dcterms:W3CDTF">2014-10-20T04:39:02Z</dcterms:created>
  <dcterms:modified xsi:type="dcterms:W3CDTF">2019-03-18T07:50:08Z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0x0101006DDC97C1A0AD0E4F9319F5F39EE14B33</vt:lpwstr>
  </property>
</Properties>
</file>